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202300"/>
  <mc:AlternateContent xmlns:mc="http://schemas.openxmlformats.org/markup-compatibility/2006">
    <mc:Choice Requires="x15">
      <x15ac:absPath xmlns:x15ac="http://schemas.microsoft.com/office/spreadsheetml/2010/11/ac" url="/Users/stanpeters/Desktop/Stan Peters Media/Align-IT/Tools/Bijlages/"/>
    </mc:Choice>
  </mc:AlternateContent>
  <xr:revisionPtr revIDLastSave="0" documentId="13_ncr:1_{1DC381EE-FA56-1E49-8B35-C8D4A5D4C59E}" xr6:coauthVersionLast="47" xr6:coauthVersionMax="47" xr10:uidLastSave="{00000000-0000-0000-0000-000000000000}"/>
  <bookViews>
    <workbookView xWindow="0" yWindow="500" windowWidth="25600" windowHeight="15500" xr2:uid="{C0E2E63A-3C9C-E74F-9D3E-7E998B26A60A}"/>
  </bookViews>
  <sheets>
    <sheet name="Uitleg tool" sheetId="11" r:id="rId1"/>
    <sheet name="Inventarisatie organisatie" sheetId="1" r:id="rId2"/>
    <sheet name="Dropdowns organisatie" sheetId="5" r:id="rId3"/>
    <sheet name="Variabelen" sheetId="3" r:id="rId4"/>
    <sheet name="Dropdowns variabelen" sheetId="4" r:id="rId5"/>
    <sheet name="Applicaties" sheetId="8" r:id="rId6"/>
    <sheet name="Dataobjecten per applicatie" sheetId="2" r:id="rId7"/>
    <sheet name="Velden en verpli per dataobject" sheetId="6" r:id="rId8"/>
    <sheet name="Issues en acties" sheetId="7" r:id="rId9"/>
    <sheet name="Handleidingen" sheetId="9" r:id="rId10"/>
    <sheet name="Analyse" sheetId="10" r:id="rId11"/>
  </sheets>
  <definedNames>
    <definedName name="_xlnm._FilterDatabase" localSheetId="5" hidden="1">Applicaties!$A$1:$R$6</definedName>
    <definedName name="_xlnm._FilterDatabase" localSheetId="6" hidden="1">'Dataobjecten per applicatie'!$A$1:$I$31</definedName>
    <definedName name="_xlnm._FilterDatabase" localSheetId="8" hidden="1">'Issues en acties'!$A$1:$M$50</definedName>
    <definedName name="_xlnm._FilterDatabase" localSheetId="7" hidden="1">'Velden en verpli per dataobject'!$A$1:$M$1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1" i="9" l="1"/>
  <c r="B51" i="9"/>
  <c r="C51" i="9"/>
  <c r="A52" i="9"/>
  <c r="B52" i="9"/>
  <c r="C52" i="9"/>
  <c r="A53" i="9"/>
  <c r="C53" i="9" s="1"/>
  <c r="B53" i="9"/>
  <c r="A54" i="9"/>
  <c r="C54" i="9" s="1"/>
  <c r="B54" i="9"/>
  <c r="A55" i="9"/>
  <c r="B55" i="9"/>
  <c r="C55" i="9"/>
  <c r="A56" i="9"/>
  <c r="B56" i="9"/>
  <c r="C56" i="9"/>
  <c r="A57" i="9"/>
  <c r="C57" i="9" s="1"/>
  <c r="B57" i="9"/>
  <c r="A58" i="9"/>
  <c r="C58" i="9" s="1"/>
  <c r="B58" i="9"/>
  <c r="B6" i="11" l="1"/>
  <c r="B7" i="11"/>
  <c r="A59" i="9"/>
  <c r="C59" i="9" s="1"/>
  <c r="B59" i="9"/>
  <c r="A60" i="9"/>
  <c r="B60" i="9"/>
  <c r="C60" i="9"/>
  <c r="A61" i="9"/>
  <c r="B61" i="9"/>
  <c r="C61" i="9"/>
  <c r="A65" i="9"/>
  <c r="B65" i="9"/>
  <c r="C65" i="9"/>
  <c r="A66" i="9"/>
  <c r="B66" i="9"/>
  <c r="C66" i="9"/>
  <c r="A67" i="9"/>
  <c r="C67" i="9" s="1"/>
  <c r="B67" i="9"/>
  <c r="A68" i="9"/>
  <c r="C68" i="9" s="1"/>
  <c r="B68" i="9"/>
  <c r="A69" i="9"/>
  <c r="B69" i="9"/>
  <c r="C69" i="9" s="1"/>
  <c r="A70" i="9"/>
  <c r="B70" i="9"/>
  <c r="C70" i="9"/>
  <c r="C2" i="6"/>
  <c r="F2" i="8" a="1"/>
  <c r="F2" i="8" s="1"/>
  <c r="A1" i="9"/>
  <c r="A1" i="7"/>
  <c r="A1" i="6"/>
  <c r="A1" i="2"/>
  <c r="B3" i="5" a="1"/>
  <c r="B3" i="5" s="1"/>
  <c r="A3" i="5" a="1"/>
  <c r="A3" i="5" s="1"/>
  <c r="B1" i="5"/>
  <c r="A1" i="5"/>
  <c r="D1" i="8"/>
  <c r="C3" i="7" l="1"/>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I2" i="7"/>
  <c r="H2" i="7"/>
  <c r="G2" i="7"/>
  <c r="F2" i="7"/>
  <c r="E2" i="7"/>
  <c r="C2" i="7"/>
  <c r="B2" i="7"/>
  <c r="B2" i="9" s="1"/>
  <c r="A2" i="7"/>
  <c r="A2" i="9" s="1"/>
  <c r="D2" i="7"/>
  <c r="C1" i="10"/>
  <c r="A41" i="7"/>
  <c r="A41" i="9" s="1"/>
  <c r="B41" i="7"/>
  <c r="B41" i="9" s="1"/>
  <c r="D41" i="7"/>
  <c r="E41" i="7"/>
  <c r="F41" i="7"/>
  <c r="G41" i="7"/>
  <c r="H41" i="7"/>
  <c r="I41" i="7"/>
  <c r="A42" i="7"/>
  <c r="A42" i="9" s="1"/>
  <c r="B42" i="7"/>
  <c r="B42" i="9" s="1"/>
  <c r="D42" i="7"/>
  <c r="E42" i="7"/>
  <c r="F42" i="7"/>
  <c r="G42" i="7"/>
  <c r="H42" i="7"/>
  <c r="I42" i="7"/>
  <c r="A43" i="7"/>
  <c r="A43" i="9" s="1"/>
  <c r="B43" i="7"/>
  <c r="B43" i="9" s="1"/>
  <c r="D43" i="7"/>
  <c r="E43" i="7"/>
  <c r="F43" i="7"/>
  <c r="G43" i="7"/>
  <c r="H43" i="7"/>
  <c r="I43" i="7"/>
  <c r="A44" i="7"/>
  <c r="A44" i="9" s="1"/>
  <c r="B44" i="7"/>
  <c r="B44" i="9" s="1"/>
  <c r="D44" i="7"/>
  <c r="E44" i="7"/>
  <c r="F44" i="7"/>
  <c r="G44" i="7"/>
  <c r="H44" i="7"/>
  <c r="I44" i="7"/>
  <c r="A45" i="7"/>
  <c r="A45" i="9" s="1"/>
  <c r="B45" i="7"/>
  <c r="B45" i="9" s="1"/>
  <c r="D45" i="7"/>
  <c r="E45" i="7"/>
  <c r="F45" i="7"/>
  <c r="G45" i="7"/>
  <c r="H45" i="7"/>
  <c r="I45" i="7"/>
  <c r="A46" i="7"/>
  <c r="A46" i="9" s="1"/>
  <c r="B46" i="7"/>
  <c r="B46" i="9" s="1"/>
  <c r="D46" i="7"/>
  <c r="E46" i="7"/>
  <c r="F46" i="7"/>
  <c r="G46" i="7"/>
  <c r="H46" i="7"/>
  <c r="I46" i="7"/>
  <c r="A47" i="7"/>
  <c r="A47" i="9" s="1"/>
  <c r="B47" i="7"/>
  <c r="B47" i="9" s="1"/>
  <c r="D47" i="7"/>
  <c r="E47" i="7"/>
  <c r="F47" i="7"/>
  <c r="G47" i="7"/>
  <c r="H47" i="7"/>
  <c r="I47" i="7"/>
  <c r="A48" i="7"/>
  <c r="A48" i="9" s="1"/>
  <c r="B48" i="7"/>
  <c r="B48" i="9" s="1"/>
  <c r="D48" i="7"/>
  <c r="E48" i="7"/>
  <c r="F48" i="7"/>
  <c r="G48" i="7"/>
  <c r="H48" i="7"/>
  <c r="I48" i="7"/>
  <c r="A49" i="7"/>
  <c r="A49" i="9" s="1"/>
  <c r="B49" i="7"/>
  <c r="B49" i="9" s="1"/>
  <c r="D49" i="7"/>
  <c r="E49" i="7"/>
  <c r="F49" i="7"/>
  <c r="G49" i="7"/>
  <c r="H49" i="7"/>
  <c r="I49" i="7"/>
  <c r="A50" i="7"/>
  <c r="A50" i="9" s="1"/>
  <c r="B50" i="7"/>
  <c r="B50" i="9" s="1"/>
  <c r="D50" i="7"/>
  <c r="E50" i="7"/>
  <c r="F50" i="7"/>
  <c r="G50" i="7"/>
  <c r="H50" i="7"/>
  <c r="I50" i="7"/>
  <c r="K3" i="4" a="1"/>
  <c r="K3" i="4" s="1"/>
  <c r="K1" i="4"/>
  <c r="M1" i="6"/>
  <c r="A3" i="7"/>
  <c r="A3" i="9" s="1"/>
  <c r="B3" i="7"/>
  <c r="B3" i="9" s="1"/>
  <c r="D3" i="7"/>
  <c r="E3" i="7"/>
  <c r="F3" i="7"/>
  <c r="G3" i="7"/>
  <c r="H3" i="7"/>
  <c r="I3" i="7"/>
  <c r="A4" i="7"/>
  <c r="A4" i="9" s="1"/>
  <c r="B4" i="7"/>
  <c r="B4" i="9" s="1"/>
  <c r="D4" i="7"/>
  <c r="E4" i="7"/>
  <c r="F4" i="7"/>
  <c r="G4" i="7"/>
  <c r="H4" i="7"/>
  <c r="I4" i="7"/>
  <c r="A5" i="7"/>
  <c r="A5" i="9" s="1"/>
  <c r="B5" i="7"/>
  <c r="B5" i="9" s="1"/>
  <c r="D5" i="7"/>
  <c r="E5" i="7"/>
  <c r="F5" i="7"/>
  <c r="G5" i="7"/>
  <c r="H5" i="7"/>
  <c r="I5" i="7"/>
  <c r="A6" i="7"/>
  <c r="A6" i="9" s="1"/>
  <c r="B6" i="7"/>
  <c r="B6" i="9" s="1"/>
  <c r="D6" i="7"/>
  <c r="E6" i="7"/>
  <c r="F6" i="7"/>
  <c r="G6" i="7"/>
  <c r="H6" i="7"/>
  <c r="I6" i="7"/>
  <c r="A7" i="7"/>
  <c r="B7" i="7"/>
  <c r="D7" i="7"/>
  <c r="E7" i="7"/>
  <c r="F7" i="7"/>
  <c r="G7" i="7"/>
  <c r="H7" i="7"/>
  <c r="I7" i="7"/>
  <c r="A8" i="7"/>
  <c r="B8" i="7"/>
  <c r="D8" i="7"/>
  <c r="E8" i="7"/>
  <c r="F8" i="7"/>
  <c r="G8" i="7"/>
  <c r="H8" i="7"/>
  <c r="I8" i="7"/>
  <c r="A9" i="7"/>
  <c r="B9" i="7"/>
  <c r="D9" i="7"/>
  <c r="E9" i="7"/>
  <c r="F9" i="7"/>
  <c r="G9" i="7"/>
  <c r="H9" i="7"/>
  <c r="I9" i="7"/>
  <c r="A10" i="7"/>
  <c r="B10" i="7"/>
  <c r="D10" i="7"/>
  <c r="E10" i="7"/>
  <c r="F10" i="7"/>
  <c r="G10" i="7"/>
  <c r="H10" i="7"/>
  <c r="I10" i="7"/>
  <c r="A11" i="7"/>
  <c r="B11" i="7"/>
  <c r="D11" i="7"/>
  <c r="E11" i="7"/>
  <c r="F11" i="7"/>
  <c r="G11" i="7"/>
  <c r="H11" i="7"/>
  <c r="I11" i="7"/>
  <c r="A12" i="7"/>
  <c r="B12" i="7"/>
  <c r="D12" i="7"/>
  <c r="E12" i="7"/>
  <c r="F12" i="7"/>
  <c r="G12" i="7"/>
  <c r="H12" i="7"/>
  <c r="I12" i="7"/>
  <c r="A13" i="7"/>
  <c r="B13" i="7"/>
  <c r="D13" i="7"/>
  <c r="E13" i="7"/>
  <c r="F13" i="7"/>
  <c r="G13" i="7"/>
  <c r="H13" i="7"/>
  <c r="I13" i="7"/>
  <c r="A14" i="7"/>
  <c r="B14" i="7"/>
  <c r="D14" i="7"/>
  <c r="E14" i="7"/>
  <c r="F14" i="7"/>
  <c r="G14" i="7"/>
  <c r="H14" i="7"/>
  <c r="I14" i="7"/>
  <c r="A15" i="7"/>
  <c r="B15" i="7"/>
  <c r="D15" i="7"/>
  <c r="E15" i="7"/>
  <c r="F15" i="7"/>
  <c r="G15" i="7"/>
  <c r="H15" i="7"/>
  <c r="I15" i="7"/>
  <c r="A16" i="7"/>
  <c r="B16" i="7"/>
  <c r="B16" i="9" s="1"/>
  <c r="D16" i="7"/>
  <c r="E16" i="7"/>
  <c r="F16" i="7"/>
  <c r="G16" i="7"/>
  <c r="H16" i="7"/>
  <c r="I16" i="7"/>
  <c r="A17" i="7"/>
  <c r="B17" i="7"/>
  <c r="D17" i="7"/>
  <c r="E17" i="7"/>
  <c r="F17" i="7"/>
  <c r="G17" i="7"/>
  <c r="H17" i="7"/>
  <c r="I17" i="7"/>
  <c r="A18" i="7"/>
  <c r="B18" i="7"/>
  <c r="B18" i="9" s="1"/>
  <c r="D18" i="7"/>
  <c r="E18" i="7"/>
  <c r="F18" i="7"/>
  <c r="G18" i="7"/>
  <c r="H18" i="7"/>
  <c r="I18" i="7"/>
  <c r="A19" i="7"/>
  <c r="B19" i="7"/>
  <c r="D19" i="7"/>
  <c r="E19" i="7"/>
  <c r="F19" i="7"/>
  <c r="G19" i="7"/>
  <c r="H19" i="7"/>
  <c r="I19" i="7"/>
  <c r="A20" i="7"/>
  <c r="B20" i="7"/>
  <c r="B20" i="9" s="1"/>
  <c r="D20" i="7"/>
  <c r="E20" i="7"/>
  <c r="F20" i="7"/>
  <c r="G20" i="7"/>
  <c r="H20" i="7"/>
  <c r="I20" i="7"/>
  <c r="A21" i="7"/>
  <c r="A21" i="9" s="1"/>
  <c r="B21" i="7"/>
  <c r="B21" i="9" s="1"/>
  <c r="D21" i="7"/>
  <c r="E21" i="7"/>
  <c r="F21" i="7"/>
  <c r="G21" i="7"/>
  <c r="H21" i="7"/>
  <c r="I21" i="7"/>
  <c r="A22" i="7"/>
  <c r="A22" i="9" s="1"/>
  <c r="B22" i="7"/>
  <c r="B22" i="9" s="1"/>
  <c r="D22" i="7"/>
  <c r="E22" i="7"/>
  <c r="F22" i="7"/>
  <c r="G22" i="7"/>
  <c r="H22" i="7"/>
  <c r="I22" i="7"/>
  <c r="A23" i="7"/>
  <c r="A23" i="9" s="1"/>
  <c r="B23" i="7"/>
  <c r="B23" i="9" s="1"/>
  <c r="D23" i="7"/>
  <c r="E23" i="7"/>
  <c r="F23" i="7"/>
  <c r="G23" i="7"/>
  <c r="H23" i="7"/>
  <c r="I23" i="7"/>
  <c r="A24" i="7"/>
  <c r="B24" i="7"/>
  <c r="B24" i="9" s="1"/>
  <c r="D24" i="7"/>
  <c r="E24" i="7"/>
  <c r="F24" i="7"/>
  <c r="G24" i="7"/>
  <c r="H24" i="7"/>
  <c r="I24" i="7"/>
  <c r="A25" i="7"/>
  <c r="A25" i="9" s="1"/>
  <c r="B25" i="7"/>
  <c r="B25" i="9" s="1"/>
  <c r="D25" i="7"/>
  <c r="E25" i="7"/>
  <c r="F25" i="7"/>
  <c r="G25" i="7"/>
  <c r="H25" i="7"/>
  <c r="I25" i="7"/>
  <c r="A26" i="7"/>
  <c r="A26" i="9" s="1"/>
  <c r="B26" i="7"/>
  <c r="B26" i="9" s="1"/>
  <c r="D26" i="7"/>
  <c r="E26" i="7"/>
  <c r="F26" i="7"/>
  <c r="G26" i="7"/>
  <c r="H26" i="7"/>
  <c r="I26" i="7"/>
  <c r="A27" i="7"/>
  <c r="A27" i="9" s="1"/>
  <c r="B27" i="7"/>
  <c r="B27" i="9" s="1"/>
  <c r="D27" i="7"/>
  <c r="E27" i="7"/>
  <c r="F27" i="7"/>
  <c r="G27" i="7"/>
  <c r="H27" i="7"/>
  <c r="I27" i="7"/>
  <c r="A28" i="7"/>
  <c r="A28" i="9" s="1"/>
  <c r="B28" i="7"/>
  <c r="B28" i="9" s="1"/>
  <c r="D28" i="7"/>
  <c r="E28" i="7"/>
  <c r="F28" i="7"/>
  <c r="G28" i="7"/>
  <c r="H28" i="7"/>
  <c r="I28" i="7"/>
  <c r="A29" i="7"/>
  <c r="A29" i="9" s="1"/>
  <c r="B29" i="7"/>
  <c r="B29" i="9" s="1"/>
  <c r="D29" i="7"/>
  <c r="E29" i="7"/>
  <c r="F29" i="7"/>
  <c r="G29" i="7"/>
  <c r="H29" i="7"/>
  <c r="I29" i="7"/>
  <c r="A24" i="9"/>
  <c r="A30" i="7"/>
  <c r="A30" i="9" s="1"/>
  <c r="B30" i="7"/>
  <c r="B30" i="9" s="1"/>
  <c r="D30" i="7"/>
  <c r="E30" i="7"/>
  <c r="F30" i="7"/>
  <c r="G30" i="7"/>
  <c r="H30" i="7"/>
  <c r="I30" i="7"/>
  <c r="A31" i="7"/>
  <c r="A31" i="9" s="1"/>
  <c r="B31" i="7"/>
  <c r="B31" i="9" s="1"/>
  <c r="D31" i="7"/>
  <c r="E31" i="7"/>
  <c r="F31" i="7"/>
  <c r="G31" i="7"/>
  <c r="H31" i="7"/>
  <c r="I31" i="7"/>
  <c r="A32" i="7"/>
  <c r="A32" i="9" s="1"/>
  <c r="B32" i="7"/>
  <c r="B32" i="9" s="1"/>
  <c r="D32" i="7"/>
  <c r="E32" i="7"/>
  <c r="F32" i="7"/>
  <c r="G32" i="7"/>
  <c r="H32" i="7"/>
  <c r="I32" i="7"/>
  <c r="A33" i="7"/>
  <c r="A33" i="9" s="1"/>
  <c r="B33" i="7"/>
  <c r="B33" i="9" s="1"/>
  <c r="D33" i="7"/>
  <c r="E33" i="7"/>
  <c r="F33" i="7"/>
  <c r="G33" i="7"/>
  <c r="H33" i="7"/>
  <c r="I33" i="7"/>
  <c r="A34" i="7"/>
  <c r="A34" i="9" s="1"/>
  <c r="B34" i="7"/>
  <c r="B34" i="9" s="1"/>
  <c r="D34" i="7"/>
  <c r="E34" i="7"/>
  <c r="F34" i="7"/>
  <c r="G34" i="7"/>
  <c r="H34" i="7"/>
  <c r="I34" i="7"/>
  <c r="A35" i="7"/>
  <c r="A35" i="9" s="1"/>
  <c r="B35" i="7"/>
  <c r="B35" i="9" s="1"/>
  <c r="D35" i="7"/>
  <c r="E35" i="7"/>
  <c r="F35" i="7"/>
  <c r="G35" i="7"/>
  <c r="H35" i="7"/>
  <c r="I35" i="7"/>
  <c r="A36" i="7"/>
  <c r="A36" i="9" s="1"/>
  <c r="B36" i="7"/>
  <c r="B36" i="9" s="1"/>
  <c r="D36" i="7"/>
  <c r="E36" i="7"/>
  <c r="F36" i="7"/>
  <c r="G36" i="7"/>
  <c r="H36" i="7"/>
  <c r="I36" i="7"/>
  <c r="A37" i="7"/>
  <c r="A37" i="9" s="1"/>
  <c r="B37" i="7"/>
  <c r="B37" i="9" s="1"/>
  <c r="D37" i="7"/>
  <c r="E37" i="7"/>
  <c r="F37" i="7"/>
  <c r="G37" i="7"/>
  <c r="H37" i="7"/>
  <c r="I37" i="7"/>
  <c r="A38" i="7"/>
  <c r="A38" i="9" s="1"/>
  <c r="B38" i="7"/>
  <c r="B38" i="9" s="1"/>
  <c r="D38" i="7"/>
  <c r="E38" i="7"/>
  <c r="F38" i="7"/>
  <c r="G38" i="7"/>
  <c r="H38" i="7"/>
  <c r="I38" i="7"/>
  <c r="A39" i="7"/>
  <c r="A39" i="9" s="1"/>
  <c r="B39" i="7"/>
  <c r="B39" i="9" s="1"/>
  <c r="D39" i="7"/>
  <c r="E39" i="7"/>
  <c r="F39" i="7"/>
  <c r="G39" i="7"/>
  <c r="H39" i="7"/>
  <c r="I39" i="7"/>
  <c r="A40" i="7"/>
  <c r="A40" i="9" s="1"/>
  <c r="B40" i="7"/>
  <c r="B40" i="9" s="1"/>
  <c r="D40" i="7"/>
  <c r="E40" i="7"/>
  <c r="F40" i="7"/>
  <c r="G40" i="7"/>
  <c r="H40" i="7"/>
  <c r="I40" i="7"/>
  <c r="D2" i="2"/>
  <c r="A55" i="7"/>
  <c r="B55" i="7"/>
  <c r="C55" i="7"/>
  <c r="D55" i="7"/>
  <c r="E55" i="7"/>
  <c r="F55" i="7"/>
  <c r="G55" i="7"/>
  <c r="H55" i="7"/>
  <c r="I55" i="7"/>
  <c r="A56" i="7"/>
  <c r="B56" i="7"/>
  <c r="C56" i="7"/>
  <c r="D56" i="7"/>
  <c r="E56" i="7"/>
  <c r="F56" i="7"/>
  <c r="G56" i="7"/>
  <c r="H56" i="7"/>
  <c r="I56" i="7"/>
  <c r="A57" i="7"/>
  <c r="B57" i="7"/>
  <c r="C57" i="7"/>
  <c r="D57" i="7"/>
  <c r="E57" i="7"/>
  <c r="F57" i="7"/>
  <c r="G57" i="7"/>
  <c r="H57" i="7"/>
  <c r="I57" i="7"/>
  <c r="A58" i="7"/>
  <c r="B58" i="7"/>
  <c r="C58" i="7"/>
  <c r="D58" i="7"/>
  <c r="E58" i="7"/>
  <c r="F58" i="7"/>
  <c r="G58" i="7"/>
  <c r="H58" i="7"/>
  <c r="I58" i="7"/>
  <c r="A59" i="7"/>
  <c r="B59" i="7"/>
  <c r="C59" i="7"/>
  <c r="D59" i="7"/>
  <c r="E59" i="7"/>
  <c r="F59" i="7"/>
  <c r="G59" i="7"/>
  <c r="H59" i="7"/>
  <c r="I59" i="7"/>
  <c r="A60" i="7"/>
  <c r="B60" i="7"/>
  <c r="C60" i="7"/>
  <c r="D60" i="7"/>
  <c r="E60" i="7"/>
  <c r="F60" i="7"/>
  <c r="G60" i="7"/>
  <c r="H60" i="7"/>
  <c r="I60" i="7"/>
  <c r="A61" i="7"/>
  <c r="B61" i="7"/>
  <c r="C61" i="7"/>
  <c r="D61" i="7"/>
  <c r="E61" i="7"/>
  <c r="F61" i="7"/>
  <c r="G61" i="7"/>
  <c r="H61" i="7"/>
  <c r="I61" i="7"/>
  <c r="A62" i="7"/>
  <c r="B62" i="7"/>
  <c r="C62" i="7"/>
  <c r="D62" i="7"/>
  <c r="E62" i="7"/>
  <c r="F62" i="7"/>
  <c r="G62" i="7"/>
  <c r="H62" i="7"/>
  <c r="I62" i="7"/>
  <c r="A63" i="7"/>
  <c r="B63" i="7"/>
  <c r="C63" i="7"/>
  <c r="D63" i="7"/>
  <c r="E63" i="7"/>
  <c r="F63" i="7"/>
  <c r="G63" i="7"/>
  <c r="H63" i="7"/>
  <c r="I63" i="7"/>
  <c r="A64" i="7"/>
  <c r="B64" i="7"/>
  <c r="C64" i="7"/>
  <c r="D64" i="7"/>
  <c r="E64" i="7"/>
  <c r="F64" i="7"/>
  <c r="G64" i="7"/>
  <c r="H64" i="7"/>
  <c r="I64" i="7"/>
  <c r="A65" i="7"/>
  <c r="B65" i="7"/>
  <c r="C65" i="7"/>
  <c r="D65" i="7"/>
  <c r="E65" i="7"/>
  <c r="F65" i="7"/>
  <c r="G65" i="7"/>
  <c r="H65" i="7"/>
  <c r="I65" i="7"/>
  <c r="A66" i="7"/>
  <c r="B66" i="7"/>
  <c r="C66" i="7"/>
  <c r="D66" i="7"/>
  <c r="E66" i="7"/>
  <c r="F66" i="7"/>
  <c r="G66" i="7"/>
  <c r="H66" i="7"/>
  <c r="I66" i="7"/>
  <c r="A67" i="7"/>
  <c r="B67" i="7"/>
  <c r="C67" i="7"/>
  <c r="D67" i="7"/>
  <c r="E67" i="7"/>
  <c r="F67" i="7"/>
  <c r="G67" i="7"/>
  <c r="H67" i="7"/>
  <c r="I67" i="7"/>
  <c r="A68" i="7"/>
  <c r="B68" i="7"/>
  <c r="C68" i="7"/>
  <c r="D68" i="7"/>
  <c r="E68" i="7"/>
  <c r="F68" i="7"/>
  <c r="G68" i="7"/>
  <c r="H68" i="7"/>
  <c r="I68" i="7"/>
  <c r="A69" i="7"/>
  <c r="B69" i="7"/>
  <c r="C69" i="7"/>
  <c r="D69" i="7"/>
  <c r="E69" i="7"/>
  <c r="F69" i="7"/>
  <c r="G69" i="7"/>
  <c r="H69" i="7"/>
  <c r="I69" i="7"/>
  <c r="A70" i="7"/>
  <c r="B70" i="7"/>
  <c r="C70" i="7"/>
  <c r="D70" i="7"/>
  <c r="E70" i="7"/>
  <c r="F70" i="7"/>
  <c r="G70" i="7"/>
  <c r="H70" i="7"/>
  <c r="I70" i="7"/>
  <c r="A71" i="7"/>
  <c r="B71" i="7"/>
  <c r="C71" i="7"/>
  <c r="D71" i="7"/>
  <c r="E71" i="7"/>
  <c r="F71" i="7"/>
  <c r="G71" i="7"/>
  <c r="H71" i="7"/>
  <c r="I71" i="7"/>
  <c r="A72" i="7"/>
  <c r="B72" i="7"/>
  <c r="C72" i="7"/>
  <c r="D72" i="7"/>
  <c r="E72" i="7"/>
  <c r="F72" i="7"/>
  <c r="G72" i="7"/>
  <c r="H72" i="7"/>
  <c r="I72" i="7"/>
  <c r="A73" i="7"/>
  <c r="B73" i="7"/>
  <c r="C73" i="7"/>
  <c r="D73" i="7"/>
  <c r="E73" i="7"/>
  <c r="F73" i="7"/>
  <c r="G73" i="7"/>
  <c r="H73" i="7"/>
  <c r="I73" i="7"/>
  <c r="A74" i="7"/>
  <c r="B74" i="7"/>
  <c r="C74" i="7"/>
  <c r="D74" i="7"/>
  <c r="E74" i="7"/>
  <c r="F74" i="7"/>
  <c r="G74" i="7"/>
  <c r="H74" i="7"/>
  <c r="I74" i="7"/>
  <c r="A75" i="7"/>
  <c r="B75" i="7"/>
  <c r="C75" i="7"/>
  <c r="D75" i="7"/>
  <c r="E75" i="7"/>
  <c r="F75" i="7"/>
  <c r="G75" i="7"/>
  <c r="H75" i="7"/>
  <c r="I75" i="7"/>
  <c r="A76" i="7"/>
  <c r="B76" i="7"/>
  <c r="C76" i="7"/>
  <c r="D76" i="7"/>
  <c r="E76" i="7"/>
  <c r="F76" i="7"/>
  <c r="G76" i="7"/>
  <c r="H76" i="7"/>
  <c r="I76" i="7"/>
  <c r="A77" i="7"/>
  <c r="B77" i="7"/>
  <c r="C77" i="7"/>
  <c r="D77" i="7"/>
  <c r="E77" i="7"/>
  <c r="F77" i="7"/>
  <c r="G77" i="7"/>
  <c r="H77" i="7"/>
  <c r="I77" i="7"/>
  <c r="A78" i="7"/>
  <c r="B78" i="7"/>
  <c r="C78" i="7"/>
  <c r="D78" i="7"/>
  <c r="E78" i="7"/>
  <c r="F78" i="7"/>
  <c r="G78" i="7"/>
  <c r="H78" i="7"/>
  <c r="I78" i="7"/>
  <c r="A79" i="7"/>
  <c r="B79" i="7"/>
  <c r="C79" i="7"/>
  <c r="D79" i="7"/>
  <c r="E79" i="7"/>
  <c r="F79" i="7"/>
  <c r="G79" i="7"/>
  <c r="H79" i="7"/>
  <c r="I79" i="7"/>
  <c r="A80" i="7"/>
  <c r="B80" i="7"/>
  <c r="C80" i="7"/>
  <c r="D80" i="7"/>
  <c r="E80" i="7"/>
  <c r="F80" i="7"/>
  <c r="G80" i="7"/>
  <c r="H80" i="7"/>
  <c r="I80" i="7"/>
  <c r="A81" i="7"/>
  <c r="B81" i="7"/>
  <c r="C81" i="7"/>
  <c r="D81" i="7"/>
  <c r="E81" i="7"/>
  <c r="F81" i="7"/>
  <c r="G81" i="7"/>
  <c r="H81" i="7"/>
  <c r="I81" i="7"/>
  <c r="A82" i="7"/>
  <c r="B82" i="7"/>
  <c r="C82" i="7"/>
  <c r="D82" i="7"/>
  <c r="E82" i="7"/>
  <c r="F82" i="7"/>
  <c r="G82" i="7"/>
  <c r="H82" i="7"/>
  <c r="I82" i="7"/>
  <c r="A83" i="7"/>
  <c r="B83" i="7"/>
  <c r="C83" i="7"/>
  <c r="D83" i="7"/>
  <c r="E83" i="7"/>
  <c r="F83" i="7"/>
  <c r="G83" i="7"/>
  <c r="H83" i="7"/>
  <c r="I83" i="7"/>
  <c r="A84" i="7"/>
  <c r="B84" i="7"/>
  <c r="C84" i="7"/>
  <c r="D84" i="7"/>
  <c r="E84" i="7"/>
  <c r="F84" i="7"/>
  <c r="G84" i="7"/>
  <c r="H84" i="7"/>
  <c r="I84" i="7"/>
  <c r="A85" i="7"/>
  <c r="B85" i="7"/>
  <c r="C85" i="7"/>
  <c r="D85" i="7"/>
  <c r="E85" i="7"/>
  <c r="F85" i="7"/>
  <c r="G85" i="7"/>
  <c r="H85" i="7"/>
  <c r="I85" i="7"/>
  <c r="A86" i="7"/>
  <c r="B86" i="7"/>
  <c r="C86" i="7"/>
  <c r="D86" i="7"/>
  <c r="E86" i="7"/>
  <c r="F86" i="7"/>
  <c r="G86" i="7"/>
  <c r="H86" i="7"/>
  <c r="I86" i="7"/>
  <c r="A87" i="7"/>
  <c r="B87" i="7"/>
  <c r="C87" i="7"/>
  <c r="D87" i="7"/>
  <c r="E87" i="7"/>
  <c r="F87" i="7"/>
  <c r="G87" i="7"/>
  <c r="H87" i="7"/>
  <c r="I87" i="7"/>
  <c r="A88" i="7"/>
  <c r="B88" i="7"/>
  <c r="C88" i="7"/>
  <c r="D88" i="7"/>
  <c r="E88" i="7"/>
  <c r="F88" i="7"/>
  <c r="G88" i="7"/>
  <c r="H88" i="7"/>
  <c r="I88" i="7"/>
  <c r="A89" i="7"/>
  <c r="B89" i="7"/>
  <c r="C89" i="7"/>
  <c r="D89" i="7"/>
  <c r="E89" i="7"/>
  <c r="F89" i="7"/>
  <c r="G89" i="7"/>
  <c r="H89" i="7"/>
  <c r="I89" i="7"/>
  <c r="A90" i="7"/>
  <c r="B90" i="7"/>
  <c r="C90" i="7"/>
  <c r="D90" i="7"/>
  <c r="E90" i="7"/>
  <c r="F90" i="7"/>
  <c r="G90" i="7"/>
  <c r="H90" i="7"/>
  <c r="I90" i="7"/>
  <c r="A91" i="7"/>
  <c r="B91" i="7"/>
  <c r="C91" i="7"/>
  <c r="D91" i="7"/>
  <c r="E91" i="7"/>
  <c r="F91" i="7"/>
  <c r="G91" i="7"/>
  <c r="H91" i="7"/>
  <c r="I91" i="7"/>
  <c r="A92" i="7"/>
  <c r="B92" i="7"/>
  <c r="C92" i="7"/>
  <c r="D92" i="7"/>
  <c r="E92" i="7"/>
  <c r="F92" i="7"/>
  <c r="G92" i="7"/>
  <c r="H92" i="7"/>
  <c r="I92" i="7"/>
  <c r="A93" i="7"/>
  <c r="B93" i="7"/>
  <c r="C93" i="7"/>
  <c r="D93" i="7"/>
  <c r="E93" i="7"/>
  <c r="F93" i="7"/>
  <c r="G93" i="7"/>
  <c r="H93" i="7"/>
  <c r="I93" i="7"/>
  <c r="A94" i="7"/>
  <c r="B94" i="7"/>
  <c r="C94" i="7"/>
  <c r="D94" i="7"/>
  <c r="E94" i="7"/>
  <c r="F94" i="7"/>
  <c r="G94" i="7"/>
  <c r="H94" i="7"/>
  <c r="I94" i="7"/>
  <c r="A95" i="7"/>
  <c r="B95" i="7"/>
  <c r="C95" i="7"/>
  <c r="D95" i="7"/>
  <c r="E95" i="7"/>
  <c r="F95" i="7"/>
  <c r="G95" i="7"/>
  <c r="H95" i="7"/>
  <c r="I95" i="7"/>
  <c r="A96" i="7"/>
  <c r="B96" i="7"/>
  <c r="C96" i="7"/>
  <c r="D96" i="7"/>
  <c r="E96" i="7"/>
  <c r="F96" i="7"/>
  <c r="G96" i="7"/>
  <c r="H96" i="7"/>
  <c r="I96" i="7"/>
  <c r="A97" i="7"/>
  <c r="B97" i="7"/>
  <c r="C97" i="7"/>
  <c r="D97" i="7"/>
  <c r="E97" i="7"/>
  <c r="F97" i="7"/>
  <c r="G97" i="7"/>
  <c r="H97" i="7"/>
  <c r="I97" i="7"/>
  <c r="A98" i="7"/>
  <c r="B98" i="7"/>
  <c r="C98" i="7"/>
  <c r="D98" i="7"/>
  <c r="E98" i="7"/>
  <c r="F98" i="7"/>
  <c r="G98" i="7"/>
  <c r="H98" i="7"/>
  <c r="I98" i="7"/>
  <c r="A99" i="7"/>
  <c r="B99" i="7"/>
  <c r="C99" i="7"/>
  <c r="D99" i="7"/>
  <c r="E99" i="7"/>
  <c r="F99" i="7"/>
  <c r="G99" i="7"/>
  <c r="H99" i="7"/>
  <c r="I99" i="7"/>
  <c r="A100" i="7"/>
  <c r="B100" i="7"/>
  <c r="C100" i="7"/>
  <c r="D100" i="7"/>
  <c r="E100" i="7"/>
  <c r="F100" i="7"/>
  <c r="G100" i="7"/>
  <c r="H100" i="7"/>
  <c r="I100" i="7"/>
  <c r="A101" i="7"/>
  <c r="B101" i="7"/>
  <c r="C101" i="7"/>
  <c r="D101" i="7"/>
  <c r="E101" i="7"/>
  <c r="F101" i="7"/>
  <c r="G101" i="7"/>
  <c r="H101" i="7"/>
  <c r="I101" i="7"/>
  <c r="A102" i="7"/>
  <c r="B102" i="7"/>
  <c r="C102" i="7"/>
  <c r="D102" i="7"/>
  <c r="E102" i="7"/>
  <c r="F102" i="7"/>
  <c r="G102" i="7"/>
  <c r="H102" i="7"/>
  <c r="I102" i="7"/>
  <c r="A103" i="7"/>
  <c r="B103" i="7"/>
  <c r="C103" i="7"/>
  <c r="D103" i="7"/>
  <c r="E103" i="7"/>
  <c r="F103" i="7"/>
  <c r="G103" i="7"/>
  <c r="H103" i="7"/>
  <c r="I103" i="7"/>
  <c r="A104" i="7"/>
  <c r="B104" i="7"/>
  <c r="C104" i="7"/>
  <c r="D104" i="7"/>
  <c r="E104" i="7"/>
  <c r="F104" i="7"/>
  <c r="G104" i="7"/>
  <c r="H104" i="7"/>
  <c r="I104" i="7"/>
  <c r="A105" i="7"/>
  <c r="B105" i="7"/>
  <c r="C105" i="7"/>
  <c r="D105" i="7"/>
  <c r="E105" i="7"/>
  <c r="F105" i="7"/>
  <c r="G105" i="7"/>
  <c r="H105" i="7"/>
  <c r="I105" i="7"/>
  <c r="A106" i="7"/>
  <c r="B106" i="7"/>
  <c r="C106" i="7"/>
  <c r="D106" i="7"/>
  <c r="E106" i="7"/>
  <c r="F106" i="7"/>
  <c r="G106" i="7"/>
  <c r="H106" i="7"/>
  <c r="I106" i="7"/>
  <c r="A107" i="7"/>
  <c r="B107" i="7"/>
  <c r="C107" i="7"/>
  <c r="D107" i="7"/>
  <c r="E107" i="7"/>
  <c r="F107" i="7"/>
  <c r="G107" i="7"/>
  <c r="H107" i="7"/>
  <c r="I107" i="7"/>
  <c r="A108" i="7"/>
  <c r="B108" i="7"/>
  <c r="C108" i="7"/>
  <c r="D108" i="7"/>
  <c r="E108" i="7"/>
  <c r="F108" i="7"/>
  <c r="G108" i="7"/>
  <c r="H108" i="7"/>
  <c r="I108" i="7"/>
  <c r="A109" i="7"/>
  <c r="B109" i="7"/>
  <c r="C109" i="7"/>
  <c r="D109" i="7"/>
  <c r="E109" i="7"/>
  <c r="F109" i="7"/>
  <c r="G109" i="7"/>
  <c r="H109" i="7"/>
  <c r="I109" i="7"/>
  <c r="A110" i="7"/>
  <c r="B110" i="7"/>
  <c r="C110" i="7"/>
  <c r="D110" i="7"/>
  <c r="E110" i="7"/>
  <c r="F110" i="7"/>
  <c r="G110" i="7"/>
  <c r="H110" i="7"/>
  <c r="I110" i="7"/>
  <c r="A111" i="7"/>
  <c r="B111" i="7"/>
  <c r="C111" i="7"/>
  <c r="D111" i="7"/>
  <c r="E111" i="7"/>
  <c r="F111" i="7"/>
  <c r="G111" i="7"/>
  <c r="H111" i="7"/>
  <c r="I111" i="7"/>
  <c r="A112" i="7"/>
  <c r="B112" i="7"/>
  <c r="C112" i="7"/>
  <c r="D112" i="7"/>
  <c r="E112" i="7"/>
  <c r="F112" i="7"/>
  <c r="G112" i="7"/>
  <c r="H112" i="7"/>
  <c r="I112" i="7"/>
  <c r="A113" i="7"/>
  <c r="B113" i="7"/>
  <c r="C113" i="7"/>
  <c r="D113" i="7"/>
  <c r="E113" i="7"/>
  <c r="F113" i="7"/>
  <c r="G113" i="7"/>
  <c r="H113" i="7"/>
  <c r="I113" i="7"/>
  <c r="A114" i="7"/>
  <c r="B114" i="7"/>
  <c r="C114" i="7"/>
  <c r="D114" i="7"/>
  <c r="E114" i="7"/>
  <c r="F114" i="7"/>
  <c r="G114" i="7"/>
  <c r="H114" i="7"/>
  <c r="I114" i="7"/>
  <c r="A115" i="7"/>
  <c r="B115" i="7"/>
  <c r="C115" i="7"/>
  <c r="D115" i="7"/>
  <c r="E115" i="7"/>
  <c r="F115" i="7"/>
  <c r="G115" i="7"/>
  <c r="H115" i="7"/>
  <c r="I115" i="7"/>
  <c r="A116" i="7"/>
  <c r="B116" i="7"/>
  <c r="C116" i="7"/>
  <c r="D116" i="7"/>
  <c r="E116" i="7"/>
  <c r="F116" i="7"/>
  <c r="G116" i="7"/>
  <c r="H116" i="7"/>
  <c r="I116" i="7"/>
  <c r="A117" i="7"/>
  <c r="B117" i="7"/>
  <c r="C117" i="7"/>
  <c r="D117" i="7"/>
  <c r="E117" i="7"/>
  <c r="F117" i="7"/>
  <c r="G117" i="7"/>
  <c r="H117" i="7"/>
  <c r="I117" i="7"/>
  <c r="A118" i="7"/>
  <c r="B118" i="7"/>
  <c r="C118" i="7"/>
  <c r="D118" i="7"/>
  <c r="E118" i="7"/>
  <c r="F118" i="7"/>
  <c r="G118" i="7"/>
  <c r="H118" i="7"/>
  <c r="I118" i="7"/>
  <c r="A119" i="7"/>
  <c r="B119" i="7"/>
  <c r="C119" i="7"/>
  <c r="D119" i="7"/>
  <c r="E119" i="7"/>
  <c r="F119" i="7"/>
  <c r="G119" i="7"/>
  <c r="H119" i="7"/>
  <c r="I119" i="7"/>
  <c r="A120" i="7"/>
  <c r="B120" i="7"/>
  <c r="C120" i="7"/>
  <c r="D120" i="7"/>
  <c r="E120" i="7"/>
  <c r="F120" i="7"/>
  <c r="G120" i="7"/>
  <c r="H120" i="7"/>
  <c r="I120" i="7"/>
  <c r="A121" i="7"/>
  <c r="B121" i="7"/>
  <c r="C121" i="7"/>
  <c r="D121" i="7"/>
  <c r="E121" i="7"/>
  <c r="F121" i="7"/>
  <c r="G121" i="7"/>
  <c r="H121" i="7"/>
  <c r="I121" i="7"/>
  <c r="A122" i="7"/>
  <c r="B122" i="7"/>
  <c r="C122" i="7"/>
  <c r="D122" i="7"/>
  <c r="E122" i="7"/>
  <c r="F122" i="7"/>
  <c r="G122" i="7"/>
  <c r="H122" i="7"/>
  <c r="I122" i="7"/>
  <c r="A123" i="7"/>
  <c r="B123" i="7"/>
  <c r="C123" i="7"/>
  <c r="D123" i="7"/>
  <c r="E123" i="7"/>
  <c r="F123" i="7"/>
  <c r="G123" i="7"/>
  <c r="H123" i="7"/>
  <c r="I123" i="7"/>
  <c r="A124" i="7"/>
  <c r="B124" i="7"/>
  <c r="C124" i="7"/>
  <c r="D124" i="7"/>
  <c r="E124" i="7"/>
  <c r="F124" i="7"/>
  <c r="G124" i="7"/>
  <c r="H124" i="7"/>
  <c r="I124" i="7"/>
  <c r="A125" i="7"/>
  <c r="B125" i="7"/>
  <c r="C125" i="7"/>
  <c r="D125" i="7"/>
  <c r="E125" i="7"/>
  <c r="F125" i="7"/>
  <c r="G125" i="7"/>
  <c r="H125" i="7"/>
  <c r="I125" i="7"/>
  <c r="A126" i="7"/>
  <c r="B126" i="7"/>
  <c r="C126" i="7"/>
  <c r="D126" i="7"/>
  <c r="E126" i="7"/>
  <c r="F126" i="7"/>
  <c r="G126" i="7"/>
  <c r="H126" i="7"/>
  <c r="I126" i="7"/>
  <c r="A127" i="7"/>
  <c r="B127" i="7"/>
  <c r="C127" i="7"/>
  <c r="D127" i="7"/>
  <c r="E127" i="7"/>
  <c r="F127" i="7"/>
  <c r="G127" i="7"/>
  <c r="H127" i="7"/>
  <c r="I127" i="7"/>
  <c r="A128" i="7"/>
  <c r="B128" i="7"/>
  <c r="C128" i="7"/>
  <c r="D128" i="7"/>
  <c r="E128" i="7"/>
  <c r="F128" i="7"/>
  <c r="G128" i="7"/>
  <c r="H128" i="7"/>
  <c r="I128" i="7"/>
  <c r="A129" i="7"/>
  <c r="B129" i="7"/>
  <c r="C129" i="7"/>
  <c r="D129" i="7"/>
  <c r="E129" i="7"/>
  <c r="F129" i="7"/>
  <c r="G129" i="7"/>
  <c r="H129" i="7"/>
  <c r="I129" i="7"/>
  <c r="A130" i="7"/>
  <c r="B130" i="7"/>
  <c r="C130" i="7"/>
  <c r="D130" i="7"/>
  <c r="E130" i="7"/>
  <c r="F130" i="7"/>
  <c r="G130" i="7"/>
  <c r="H130" i="7"/>
  <c r="I130" i="7"/>
  <c r="A131" i="7"/>
  <c r="B131" i="7"/>
  <c r="C131" i="7"/>
  <c r="D131" i="7"/>
  <c r="E131" i="7"/>
  <c r="F131" i="7"/>
  <c r="G131" i="7"/>
  <c r="H131" i="7"/>
  <c r="I131" i="7"/>
  <c r="A132" i="7"/>
  <c r="B132" i="7"/>
  <c r="C132" i="7"/>
  <c r="D132" i="7"/>
  <c r="E132" i="7"/>
  <c r="F132" i="7"/>
  <c r="G132" i="7"/>
  <c r="H132" i="7"/>
  <c r="I132" i="7"/>
  <c r="A133" i="7"/>
  <c r="B133" i="7"/>
  <c r="C133" i="7"/>
  <c r="D133" i="7"/>
  <c r="E133" i="7"/>
  <c r="F133" i="7"/>
  <c r="G133" i="7"/>
  <c r="H133" i="7"/>
  <c r="I133" i="7"/>
  <c r="A134" i="7"/>
  <c r="B134" i="7"/>
  <c r="C134" i="7"/>
  <c r="D134" i="7"/>
  <c r="E134" i="7"/>
  <c r="F134" i="7"/>
  <c r="G134" i="7"/>
  <c r="H134" i="7"/>
  <c r="I134" i="7"/>
  <c r="A135" i="7"/>
  <c r="B135" i="7"/>
  <c r="C135" i="7"/>
  <c r="D135" i="7"/>
  <c r="E135" i="7"/>
  <c r="F135" i="7"/>
  <c r="G135" i="7"/>
  <c r="H135" i="7"/>
  <c r="I135" i="7"/>
  <c r="A136" i="7"/>
  <c r="B136" i="7"/>
  <c r="C136" i="7"/>
  <c r="D136" i="7"/>
  <c r="E136" i="7"/>
  <c r="F136" i="7"/>
  <c r="G136" i="7"/>
  <c r="H136" i="7"/>
  <c r="I136" i="7"/>
  <c r="A137" i="7"/>
  <c r="B137" i="7"/>
  <c r="C137" i="7"/>
  <c r="D137" i="7"/>
  <c r="E137" i="7"/>
  <c r="F137" i="7"/>
  <c r="G137" i="7"/>
  <c r="H137" i="7"/>
  <c r="I137" i="7"/>
  <c r="A138" i="7"/>
  <c r="B138" i="7"/>
  <c r="C138" i="7"/>
  <c r="D138" i="7"/>
  <c r="E138" i="7"/>
  <c r="F138" i="7"/>
  <c r="G138" i="7"/>
  <c r="H138" i="7"/>
  <c r="I138" i="7"/>
  <c r="A139" i="7"/>
  <c r="B139" i="7"/>
  <c r="C139" i="7"/>
  <c r="D139" i="7"/>
  <c r="E139" i="7"/>
  <c r="F139" i="7"/>
  <c r="G139" i="7"/>
  <c r="H139" i="7"/>
  <c r="I139" i="7"/>
  <c r="A140" i="7"/>
  <c r="B140" i="7"/>
  <c r="C140" i="7"/>
  <c r="D140" i="7"/>
  <c r="E140" i="7"/>
  <c r="F140" i="7"/>
  <c r="G140" i="7"/>
  <c r="H140" i="7"/>
  <c r="I140" i="7"/>
  <c r="A141" i="7"/>
  <c r="B141" i="7"/>
  <c r="C141" i="7"/>
  <c r="D141" i="7"/>
  <c r="E141" i="7"/>
  <c r="F141" i="7"/>
  <c r="G141" i="7"/>
  <c r="H141" i="7"/>
  <c r="I141" i="7"/>
  <c r="A142" i="7"/>
  <c r="B142" i="7"/>
  <c r="C142" i="7"/>
  <c r="D142" i="7"/>
  <c r="E142" i="7"/>
  <c r="F142" i="7"/>
  <c r="G142" i="7"/>
  <c r="H142" i="7"/>
  <c r="I142" i="7"/>
  <c r="A143" i="7"/>
  <c r="B143" i="7"/>
  <c r="C143" i="7"/>
  <c r="D143" i="7"/>
  <c r="E143" i="7"/>
  <c r="F143" i="7"/>
  <c r="G143" i="7"/>
  <c r="H143" i="7"/>
  <c r="I143" i="7"/>
  <c r="A144" i="7"/>
  <c r="B144" i="7"/>
  <c r="C144" i="7"/>
  <c r="D144" i="7"/>
  <c r="E144" i="7"/>
  <c r="F144" i="7"/>
  <c r="G144" i="7"/>
  <c r="H144" i="7"/>
  <c r="I144" i="7"/>
  <c r="A145" i="7"/>
  <c r="B145" i="7"/>
  <c r="C145" i="7"/>
  <c r="D145" i="7"/>
  <c r="E145" i="7"/>
  <c r="F145" i="7"/>
  <c r="G145" i="7"/>
  <c r="H145" i="7"/>
  <c r="I145" i="7"/>
  <c r="A146" i="7"/>
  <c r="B146" i="7"/>
  <c r="C146" i="7"/>
  <c r="D146" i="7"/>
  <c r="E146" i="7"/>
  <c r="F146" i="7"/>
  <c r="G146" i="7"/>
  <c r="H146" i="7"/>
  <c r="I146" i="7"/>
  <c r="A147" i="7"/>
  <c r="B147" i="7"/>
  <c r="C147" i="7"/>
  <c r="D147" i="7"/>
  <c r="E147" i="7"/>
  <c r="F147" i="7"/>
  <c r="G147" i="7"/>
  <c r="H147" i="7"/>
  <c r="I147" i="7"/>
  <c r="A148" i="7"/>
  <c r="B148" i="7"/>
  <c r="C148" i="7"/>
  <c r="D148" i="7"/>
  <c r="E148" i="7"/>
  <c r="F148" i="7"/>
  <c r="G148" i="7"/>
  <c r="H148" i="7"/>
  <c r="I148" i="7"/>
  <c r="A149" i="7"/>
  <c r="B149" i="7"/>
  <c r="C149" i="7"/>
  <c r="D149" i="7"/>
  <c r="E149" i="7"/>
  <c r="F149" i="7"/>
  <c r="G149" i="7"/>
  <c r="H149" i="7"/>
  <c r="I149" i="7"/>
  <c r="A150" i="7"/>
  <c r="B150" i="7"/>
  <c r="C150" i="7"/>
  <c r="D150" i="7"/>
  <c r="E150" i="7"/>
  <c r="F150" i="7"/>
  <c r="G150" i="7"/>
  <c r="H150" i="7"/>
  <c r="I150" i="7"/>
  <c r="A151" i="7"/>
  <c r="B151" i="7"/>
  <c r="C151" i="7"/>
  <c r="D151" i="7"/>
  <c r="E151" i="7"/>
  <c r="F151" i="7"/>
  <c r="G151" i="7"/>
  <c r="H151" i="7"/>
  <c r="I151" i="7"/>
  <c r="A152" i="7"/>
  <c r="B152" i="7"/>
  <c r="C152" i="7"/>
  <c r="D152" i="7"/>
  <c r="E152" i="7"/>
  <c r="F152" i="7"/>
  <c r="G152" i="7"/>
  <c r="H152" i="7"/>
  <c r="I152" i="7"/>
  <c r="A153" i="7"/>
  <c r="B153" i="7"/>
  <c r="C153" i="7"/>
  <c r="D153" i="7"/>
  <c r="E153" i="7"/>
  <c r="F153" i="7"/>
  <c r="G153" i="7"/>
  <c r="H153" i="7"/>
  <c r="I153" i="7"/>
  <c r="A154" i="7"/>
  <c r="B154" i="7"/>
  <c r="C154" i="7"/>
  <c r="D154" i="7"/>
  <c r="E154" i="7"/>
  <c r="F154" i="7"/>
  <c r="G154" i="7"/>
  <c r="H154" i="7"/>
  <c r="I154" i="7"/>
  <c r="A155" i="7"/>
  <c r="B155" i="7"/>
  <c r="C155" i="7"/>
  <c r="D155" i="7"/>
  <c r="E155" i="7"/>
  <c r="F155" i="7"/>
  <c r="G155" i="7"/>
  <c r="H155" i="7"/>
  <c r="I155" i="7"/>
  <c r="A156" i="7"/>
  <c r="B156" i="7"/>
  <c r="C156" i="7"/>
  <c r="D156" i="7"/>
  <c r="E156" i="7"/>
  <c r="F156" i="7"/>
  <c r="G156" i="7"/>
  <c r="H156" i="7"/>
  <c r="I156" i="7"/>
  <c r="A157" i="7"/>
  <c r="B157" i="7"/>
  <c r="C157" i="7"/>
  <c r="D157" i="7"/>
  <c r="E157" i="7"/>
  <c r="F157" i="7"/>
  <c r="G157" i="7"/>
  <c r="H157" i="7"/>
  <c r="I157" i="7"/>
  <c r="A158" i="7"/>
  <c r="B158" i="7"/>
  <c r="C158" i="7"/>
  <c r="D158" i="7"/>
  <c r="E158" i="7"/>
  <c r="F158" i="7"/>
  <c r="G158" i="7"/>
  <c r="H158" i="7"/>
  <c r="I158" i="7"/>
  <c r="A159" i="7"/>
  <c r="B159" i="7"/>
  <c r="C159" i="7"/>
  <c r="D159" i="7"/>
  <c r="E159" i="7"/>
  <c r="F159" i="7"/>
  <c r="G159" i="7"/>
  <c r="H159" i="7"/>
  <c r="I159" i="7"/>
  <c r="A160" i="7"/>
  <c r="B160" i="7"/>
  <c r="C160" i="7"/>
  <c r="D160" i="7"/>
  <c r="E160" i="7"/>
  <c r="F160" i="7"/>
  <c r="G160" i="7"/>
  <c r="H160" i="7"/>
  <c r="I160" i="7"/>
  <c r="A161" i="7"/>
  <c r="B161" i="7"/>
  <c r="C161" i="7"/>
  <c r="D161" i="7"/>
  <c r="E161" i="7"/>
  <c r="F161" i="7"/>
  <c r="G161" i="7"/>
  <c r="H161" i="7"/>
  <c r="I161" i="7"/>
  <c r="A162" i="7"/>
  <c r="B162" i="7"/>
  <c r="C162" i="7"/>
  <c r="D162" i="7"/>
  <c r="E162" i="7"/>
  <c r="F162" i="7"/>
  <c r="G162" i="7"/>
  <c r="H162" i="7"/>
  <c r="I162" i="7"/>
  <c r="A163" i="7"/>
  <c r="B163" i="7"/>
  <c r="C163" i="7"/>
  <c r="D163" i="7"/>
  <c r="E163" i="7"/>
  <c r="F163" i="7"/>
  <c r="G163" i="7"/>
  <c r="H163" i="7"/>
  <c r="I163" i="7"/>
  <c r="A164" i="7"/>
  <c r="B164" i="7"/>
  <c r="C164" i="7"/>
  <c r="D164" i="7"/>
  <c r="E164" i="7"/>
  <c r="F164" i="7"/>
  <c r="G164" i="7"/>
  <c r="H164" i="7"/>
  <c r="I164" i="7"/>
  <c r="A165" i="7"/>
  <c r="B165" i="7"/>
  <c r="C165" i="7"/>
  <c r="D165" i="7"/>
  <c r="E165" i="7"/>
  <c r="F165" i="7"/>
  <c r="G165" i="7"/>
  <c r="H165" i="7"/>
  <c r="I165" i="7"/>
  <c r="A166" i="7"/>
  <c r="B166" i="7"/>
  <c r="C166" i="7"/>
  <c r="D166" i="7"/>
  <c r="E166" i="7"/>
  <c r="F166" i="7"/>
  <c r="G166" i="7"/>
  <c r="H166" i="7"/>
  <c r="I166" i="7"/>
  <c r="A167" i="7"/>
  <c r="B167" i="7"/>
  <c r="C167" i="7"/>
  <c r="D167" i="7"/>
  <c r="E167" i="7"/>
  <c r="F167" i="7"/>
  <c r="G167" i="7"/>
  <c r="H167" i="7"/>
  <c r="I167" i="7"/>
  <c r="A168" i="7"/>
  <c r="B168" i="7"/>
  <c r="C168" i="7"/>
  <c r="D168" i="7"/>
  <c r="E168" i="7"/>
  <c r="F168" i="7"/>
  <c r="G168" i="7"/>
  <c r="H168" i="7"/>
  <c r="I168" i="7"/>
  <c r="A169" i="7"/>
  <c r="B169" i="7"/>
  <c r="C169" i="7"/>
  <c r="D169" i="7"/>
  <c r="E169" i="7"/>
  <c r="F169" i="7"/>
  <c r="G169" i="7"/>
  <c r="H169" i="7"/>
  <c r="I169" i="7"/>
  <c r="A170" i="7"/>
  <c r="B170" i="7"/>
  <c r="C170" i="7"/>
  <c r="D170" i="7"/>
  <c r="E170" i="7"/>
  <c r="F170" i="7"/>
  <c r="G170" i="7"/>
  <c r="H170" i="7"/>
  <c r="I170" i="7"/>
  <c r="A171" i="7"/>
  <c r="B171" i="7"/>
  <c r="C171" i="7"/>
  <c r="D171" i="7"/>
  <c r="E171" i="7"/>
  <c r="F171" i="7"/>
  <c r="G171" i="7"/>
  <c r="H171" i="7"/>
  <c r="I171" i="7"/>
  <c r="A172" i="7"/>
  <c r="B172" i="7"/>
  <c r="C172" i="7"/>
  <c r="D172" i="7"/>
  <c r="E172" i="7"/>
  <c r="F172" i="7"/>
  <c r="G172" i="7"/>
  <c r="H172" i="7"/>
  <c r="I172" i="7"/>
  <c r="A173" i="7"/>
  <c r="B173" i="7"/>
  <c r="C173" i="7"/>
  <c r="D173" i="7"/>
  <c r="E173" i="7"/>
  <c r="F173" i="7"/>
  <c r="G173" i="7"/>
  <c r="H173" i="7"/>
  <c r="I173" i="7"/>
  <c r="A174" i="7"/>
  <c r="B174" i="7"/>
  <c r="C174" i="7"/>
  <c r="D174" i="7"/>
  <c r="E174" i="7"/>
  <c r="F174" i="7"/>
  <c r="G174" i="7"/>
  <c r="H174" i="7"/>
  <c r="I174" i="7"/>
  <c r="A175" i="7"/>
  <c r="B175" i="7"/>
  <c r="C175" i="7"/>
  <c r="D175" i="7"/>
  <c r="E175" i="7"/>
  <c r="F175" i="7"/>
  <c r="G175" i="7"/>
  <c r="H175" i="7"/>
  <c r="I175" i="7"/>
  <c r="A176" i="7"/>
  <c r="B176" i="7"/>
  <c r="C176" i="7"/>
  <c r="D176" i="7"/>
  <c r="E176" i="7"/>
  <c r="F176" i="7"/>
  <c r="G176" i="7"/>
  <c r="H176" i="7"/>
  <c r="I176" i="7"/>
  <c r="A177" i="7"/>
  <c r="B177" i="7"/>
  <c r="C177" i="7"/>
  <c r="D177" i="7"/>
  <c r="E177" i="7"/>
  <c r="F177" i="7"/>
  <c r="G177" i="7"/>
  <c r="H177" i="7"/>
  <c r="I177" i="7"/>
  <c r="A178" i="7"/>
  <c r="B178" i="7"/>
  <c r="C178" i="7"/>
  <c r="D178" i="7"/>
  <c r="E178" i="7"/>
  <c r="F178" i="7"/>
  <c r="G178" i="7"/>
  <c r="H178" i="7"/>
  <c r="I178" i="7"/>
  <c r="A179" i="7"/>
  <c r="B179" i="7"/>
  <c r="C179" i="7"/>
  <c r="D179" i="7"/>
  <c r="E179" i="7"/>
  <c r="F179" i="7"/>
  <c r="G179" i="7"/>
  <c r="H179" i="7"/>
  <c r="I179" i="7"/>
  <c r="A180" i="7"/>
  <c r="B180" i="7"/>
  <c r="C180" i="7"/>
  <c r="D180" i="7"/>
  <c r="E180" i="7"/>
  <c r="F180" i="7"/>
  <c r="G180" i="7"/>
  <c r="H180" i="7"/>
  <c r="I180" i="7"/>
  <c r="A181" i="7"/>
  <c r="B181" i="7"/>
  <c r="C181" i="7"/>
  <c r="D181" i="7"/>
  <c r="E181" i="7"/>
  <c r="F181" i="7"/>
  <c r="G181" i="7"/>
  <c r="H181" i="7"/>
  <c r="I181" i="7"/>
  <c r="A182" i="7"/>
  <c r="B182" i="7"/>
  <c r="C182" i="7"/>
  <c r="D182" i="7"/>
  <c r="E182" i="7"/>
  <c r="F182" i="7"/>
  <c r="G182" i="7"/>
  <c r="H182" i="7"/>
  <c r="I182" i="7"/>
  <c r="A183" i="7"/>
  <c r="B183" i="7"/>
  <c r="C183" i="7"/>
  <c r="D183" i="7"/>
  <c r="E183" i="7"/>
  <c r="F183" i="7"/>
  <c r="G183" i="7"/>
  <c r="H183" i="7"/>
  <c r="I183" i="7"/>
  <c r="A184" i="7"/>
  <c r="B184" i="7"/>
  <c r="C184" i="7"/>
  <c r="D184" i="7"/>
  <c r="E184" i="7"/>
  <c r="F184" i="7"/>
  <c r="G184" i="7"/>
  <c r="H184" i="7"/>
  <c r="I184" i="7"/>
  <c r="A185" i="7"/>
  <c r="B185" i="7"/>
  <c r="C185" i="7"/>
  <c r="D185" i="7"/>
  <c r="E185" i="7"/>
  <c r="F185" i="7"/>
  <c r="G185" i="7"/>
  <c r="H185" i="7"/>
  <c r="I185" i="7"/>
  <c r="A186" i="7"/>
  <c r="B186" i="7"/>
  <c r="C186" i="7"/>
  <c r="D186" i="7"/>
  <c r="E186" i="7"/>
  <c r="F186" i="7"/>
  <c r="G186" i="7"/>
  <c r="H186" i="7"/>
  <c r="I186" i="7"/>
  <c r="A187" i="7"/>
  <c r="B187" i="7"/>
  <c r="C187" i="7"/>
  <c r="D187" i="7"/>
  <c r="E187" i="7"/>
  <c r="F187" i="7"/>
  <c r="G187" i="7"/>
  <c r="H187" i="7"/>
  <c r="I187" i="7"/>
  <c r="A188" i="7"/>
  <c r="B188" i="7"/>
  <c r="C188" i="7"/>
  <c r="D188" i="7"/>
  <c r="E188" i="7"/>
  <c r="F188" i="7"/>
  <c r="G188" i="7"/>
  <c r="H188" i="7"/>
  <c r="I188" i="7"/>
  <c r="A189" i="7"/>
  <c r="B189" i="7"/>
  <c r="C189" i="7"/>
  <c r="D189" i="7"/>
  <c r="E189" i="7"/>
  <c r="F189" i="7"/>
  <c r="G189" i="7"/>
  <c r="H189" i="7"/>
  <c r="I189" i="7"/>
  <c r="A190" i="7"/>
  <c r="B190" i="7"/>
  <c r="C190" i="7"/>
  <c r="D190" i="7"/>
  <c r="E190" i="7"/>
  <c r="F190" i="7"/>
  <c r="G190" i="7"/>
  <c r="H190" i="7"/>
  <c r="I190" i="7"/>
  <c r="A191" i="7"/>
  <c r="B191" i="7"/>
  <c r="C191" i="7"/>
  <c r="D191" i="7"/>
  <c r="E191" i="7"/>
  <c r="F191" i="7"/>
  <c r="G191" i="7"/>
  <c r="H191" i="7"/>
  <c r="I191" i="7"/>
  <c r="A192" i="7"/>
  <c r="B192" i="7"/>
  <c r="C192" i="7"/>
  <c r="D192" i="7"/>
  <c r="E192" i="7"/>
  <c r="F192" i="7"/>
  <c r="G192" i="7"/>
  <c r="H192" i="7"/>
  <c r="I192" i="7"/>
  <c r="A193" i="7"/>
  <c r="B193" i="7"/>
  <c r="C193" i="7"/>
  <c r="D193" i="7"/>
  <c r="E193" i="7"/>
  <c r="F193" i="7"/>
  <c r="G193" i="7"/>
  <c r="H193" i="7"/>
  <c r="I193" i="7"/>
  <c r="A194" i="7"/>
  <c r="B194" i="7"/>
  <c r="C194" i="7"/>
  <c r="D194" i="7"/>
  <c r="E194" i="7"/>
  <c r="F194" i="7"/>
  <c r="G194" i="7"/>
  <c r="H194" i="7"/>
  <c r="I194" i="7"/>
  <c r="A195" i="7"/>
  <c r="B195" i="7"/>
  <c r="C195" i="7"/>
  <c r="D195" i="7"/>
  <c r="E195" i="7"/>
  <c r="F195" i="7"/>
  <c r="G195" i="7"/>
  <c r="H195" i="7"/>
  <c r="I195" i="7"/>
  <c r="A196" i="7"/>
  <c r="B196" i="7"/>
  <c r="C196" i="7"/>
  <c r="D196" i="7"/>
  <c r="E196" i="7"/>
  <c r="F196" i="7"/>
  <c r="G196" i="7"/>
  <c r="H196" i="7"/>
  <c r="I196" i="7"/>
  <c r="A197" i="7"/>
  <c r="B197" i="7"/>
  <c r="C197" i="7"/>
  <c r="D197" i="7"/>
  <c r="E197" i="7"/>
  <c r="F197" i="7"/>
  <c r="G197" i="7"/>
  <c r="H197" i="7"/>
  <c r="I197" i="7"/>
  <c r="A198" i="7"/>
  <c r="B198" i="7"/>
  <c r="C198" i="7"/>
  <c r="D198" i="7"/>
  <c r="E198" i="7"/>
  <c r="F198" i="7"/>
  <c r="G198" i="7"/>
  <c r="H198" i="7"/>
  <c r="I198" i="7"/>
  <c r="A199" i="7"/>
  <c r="B199" i="7"/>
  <c r="C199" i="7"/>
  <c r="D199" i="7"/>
  <c r="E199" i="7"/>
  <c r="F199" i="7"/>
  <c r="G199" i="7"/>
  <c r="H199" i="7"/>
  <c r="I199" i="7"/>
  <c r="A200" i="7"/>
  <c r="B200" i="7"/>
  <c r="C200" i="7"/>
  <c r="D200" i="7"/>
  <c r="E200" i="7"/>
  <c r="F200" i="7"/>
  <c r="G200" i="7"/>
  <c r="H200" i="7"/>
  <c r="I200" i="7"/>
  <c r="A201" i="7"/>
  <c r="B201" i="7"/>
  <c r="C201" i="7"/>
  <c r="D201" i="7"/>
  <c r="E201" i="7"/>
  <c r="F201" i="7"/>
  <c r="G201" i="7"/>
  <c r="H201" i="7"/>
  <c r="I201" i="7"/>
  <c r="A202" i="7"/>
  <c r="B202" i="7"/>
  <c r="C202" i="7"/>
  <c r="D202" i="7"/>
  <c r="E202" i="7"/>
  <c r="F202" i="7"/>
  <c r="G202" i="7"/>
  <c r="H202" i="7"/>
  <c r="I202" i="7"/>
  <c r="A203" i="7"/>
  <c r="B203" i="7"/>
  <c r="C203" i="7"/>
  <c r="D203" i="7"/>
  <c r="E203" i="7"/>
  <c r="F203" i="7"/>
  <c r="G203" i="7"/>
  <c r="H203" i="7"/>
  <c r="I203" i="7"/>
  <c r="A204" i="7"/>
  <c r="B204" i="7"/>
  <c r="C204" i="7"/>
  <c r="D204" i="7"/>
  <c r="E204" i="7"/>
  <c r="F204" i="7"/>
  <c r="G204" i="7"/>
  <c r="H204" i="7"/>
  <c r="I204" i="7"/>
  <c r="A205" i="7"/>
  <c r="B205" i="7"/>
  <c r="C205" i="7"/>
  <c r="D205" i="7"/>
  <c r="E205" i="7"/>
  <c r="F205" i="7"/>
  <c r="G205" i="7"/>
  <c r="H205" i="7"/>
  <c r="I205" i="7"/>
  <c r="A206" i="7"/>
  <c r="B206" i="7"/>
  <c r="C206" i="7"/>
  <c r="D206" i="7"/>
  <c r="E206" i="7"/>
  <c r="F206" i="7"/>
  <c r="G206" i="7"/>
  <c r="H206" i="7"/>
  <c r="I206" i="7"/>
  <c r="A207" i="7"/>
  <c r="B207" i="7"/>
  <c r="C207" i="7"/>
  <c r="D207" i="7"/>
  <c r="E207" i="7"/>
  <c r="F207" i="7"/>
  <c r="G207" i="7"/>
  <c r="H207" i="7"/>
  <c r="I207" i="7"/>
  <c r="A208" i="7"/>
  <c r="B208" i="7"/>
  <c r="C208" i="7"/>
  <c r="D208" i="7"/>
  <c r="E208" i="7"/>
  <c r="F208" i="7"/>
  <c r="G208" i="7"/>
  <c r="H208" i="7"/>
  <c r="I208" i="7"/>
  <c r="A209" i="7"/>
  <c r="B209" i="7"/>
  <c r="C209" i="7"/>
  <c r="D209" i="7"/>
  <c r="E209" i="7"/>
  <c r="F209" i="7"/>
  <c r="G209" i="7"/>
  <c r="H209" i="7"/>
  <c r="I209" i="7"/>
  <c r="A210" i="7"/>
  <c r="B210" i="7"/>
  <c r="C210" i="7"/>
  <c r="D210" i="7"/>
  <c r="E210" i="7"/>
  <c r="F210" i="7"/>
  <c r="G210" i="7"/>
  <c r="H210" i="7"/>
  <c r="I210" i="7"/>
  <c r="A211" i="7"/>
  <c r="B211" i="7"/>
  <c r="C211" i="7"/>
  <c r="D211" i="7"/>
  <c r="E211" i="7"/>
  <c r="F211" i="7"/>
  <c r="G211" i="7"/>
  <c r="H211" i="7"/>
  <c r="I211" i="7"/>
  <c r="A212" i="7"/>
  <c r="B212" i="7"/>
  <c r="C212" i="7"/>
  <c r="D212" i="7"/>
  <c r="E212" i="7"/>
  <c r="F212" i="7"/>
  <c r="G212" i="7"/>
  <c r="H212" i="7"/>
  <c r="I212" i="7"/>
  <c r="A213" i="7"/>
  <c r="B213" i="7"/>
  <c r="C213" i="7"/>
  <c r="D213" i="7"/>
  <c r="E213" i="7"/>
  <c r="F213" i="7"/>
  <c r="G213" i="7"/>
  <c r="H213" i="7"/>
  <c r="I213" i="7"/>
  <c r="A214" i="7"/>
  <c r="B214" i="7"/>
  <c r="C214" i="7"/>
  <c r="D214" i="7"/>
  <c r="E214" i="7"/>
  <c r="F214" i="7"/>
  <c r="G214" i="7"/>
  <c r="H214" i="7"/>
  <c r="I214" i="7"/>
  <c r="A215" i="7"/>
  <c r="B215" i="7"/>
  <c r="C215" i="7"/>
  <c r="D215" i="7"/>
  <c r="E215" i="7"/>
  <c r="F215" i="7"/>
  <c r="G215" i="7"/>
  <c r="H215" i="7"/>
  <c r="I215" i="7"/>
  <c r="A216" i="7"/>
  <c r="B216" i="7"/>
  <c r="C216" i="7"/>
  <c r="D216" i="7"/>
  <c r="E216" i="7"/>
  <c r="F216" i="7"/>
  <c r="G216" i="7"/>
  <c r="H216" i="7"/>
  <c r="I216" i="7"/>
  <c r="A217" i="7"/>
  <c r="B217" i="7"/>
  <c r="C217" i="7"/>
  <c r="D217" i="7"/>
  <c r="E217" i="7"/>
  <c r="F217" i="7"/>
  <c r="G217" i="7"/>
  <c r="H217" i="7"/>
  <c r="I217" i="7"/>
  <c r="A218" i="7"/>
  <c r="B218" i="7"/>
  <c r="C218" i="7"/>
  <c r="D218" i="7"/>
  <c r="E218" i="7"/>
  <c r="F218" i="7"/>
  <c r="G218" i="7"/>
  <c r="H218" i="7"/>
  <c r="I218" i="7"/>
  <c r="A219" i="7"/>
  <c r="B219" i="7"/>
  <c r="C219" i="7"/>
  <c r="D219" i="7"/>
  <c r="E219" i="7"/>
  <c r="F219" i="7"/>
  <c r="G219" i="7"/>
  <c r="H219" i="7"/>
  <c r="I219" i="7"/>
  <c r="A220" i="7"/>
  <c r="B220" i="7"/>
  <c r="C220" i="7"/>
  <c r="D220" i="7"/>
  <c r="E220" i="7"/>
  <c r="F220" i="7"/>
  <c r="G220" i="7"/>
  <c r="H220" i="7"/>
  <c r="I220" i="7"/>
  <c r="A221" i="7"/>
  <c r="B221" i="7"/>
  <c r="C221" i="7"/>
  <c r="D221" i="7"/>
  <c r="E221" i="7"/>
  <c r="F221" i="7"/>
  <c r="G221" i="7"/>
  <c r="H221" i="7"/>
  <c r="I221" i="7"/>
  <c r="A222" i="7"/>
  <c r="B222" i="7"/>
  <c r="C222" i="7"/>
  <c r="D222" i="7"/>
  <c r="E222" i="7"/>
  <c r="F222" i="7"/>
  <c r="G222" i="7"/>
  <c r="H222" i="7"/>
  <c r="I222" i="7"/>
  <c r="A223" i="7"/>
  <c r="B223" i="7"/>
  <c r="C223" i="7"/>
  <c r="D223" i="7"/>
  <c r="E223" i="7"/>
  <c r="F223" i="7"/>
  <c r="G223" i="7"/>
  <c r="H223" i="7"/>
  <c r="I223" i="7"/>
  <c r="A224" i="7"/>
  <c r="B224" i="7"/>
  <c r="C224" i="7"/>
  <c r="D224" i="7"/>
  <c r="E224" i="7"/>
  <c r="F224" i="7"/>
  <c r="G224" i="7"/>
  <c r="H224" i="7"/>
  <c r="I224" i="7"/>
  <c r="A225" i="7"/>
  <c r="B225" i="7"/>
  <c r="C225" i="7"/>
  <c r="D225" i="7"/>
  <c r="E225" i="7"/>
  <c r="F225" i="7"/>
  <c r="G225" i="7"/>
  <c r="H225" i="7"/>
  <c r="I225" i="7"/>
  <c r="A226" i="7"/>
  <c r="B226" i="7"/>
  <c r="C226" i="7"/>
  <c r="D226" i="7"/>
  <c r="E226" i="7"/>
  <c r="F226" i="7"/>
  <c r="G226" i="7"/>
  <c r="H226" i="7"/>
  <c r="I226" i="7"/>
  <c r="A227" i="7"/>
  <c r="B227" i="7"/>
  <c r="C227" i="7"/>
  <c r="D227" i="7"/>
  <c r="E227" i="7"/>
  <c r="F227" i="7"/>
  <c r="G227" i="7"/>
  <c r="H227" i="7"/>
  <c r="I227" i="7"/>
  <c r="A228" i="7"/>
  <c r="B228" i="7"/>
  <c r="C228" i="7"/>
  <c r="D228" i="7"/>
  <c r="E228" i="7"/>
  <c r="F228" i="7"/>
  <c r="G228" i="7"/>
  <c r="H228" i="7"/>
  <c r="I228" i="7"/>
  <c r="A229" i="7"/>
  <c r="B229" i="7"/>
  <c r="C229" i="7"/>
  <c r="D229" i="7"/>
  <c r="E229" i="7"/>
  <c r="F229" i="7"/>
  <c r="G229" i="7"/>
  <c r="H229" i="7"/>
  <c r="I229" i="7"/>
  <c r="A230" i="7"/>
  <c r="B230" i="7"/>
  <c r="C230" i="7"/>
  <c r="D230" i="7"/>
  <c r="E230" i="7"/>
  <c r="F230" i="7"/>
  <c r="G230" i="7"/>
  <c r="H230" i="7"/>
  <c r="I230" i="7"/>
  <c r="A231" i="7"/>
  <c r="B231" i="7"/>
  <c r="C231" i="7"/>
  <c r="D231" i="7"/>
  <c r="E231" i="7"/>
  <c r="F231" i="7"/>
  <c r="G231" i="7"/>
  <c r="H231" i="7"/>
  <c r="I231" i="7"/>
  <c r="A232" i="7"/>
  <c r="B232" i="7"/>
  <c r="C232" i="7"/>
  <c r="D232" i="7"/>
  <c r="E232" i="7"/>
  <c r="F232" i="7"/>
  <c r="G232" i="7"/>
  <c r="H232" i="7"/>
  <c r="I232" i="7"/>
  <c r="A233" i="7"/>
  <c r="B233" i="7"/>
  <c r="C233" i="7"/>
  <c r="D233" i="7"/>
  <c r="E233" i="7"/>
  <c r="F233" i="7"/>
  <c r="G233" i="7"/>
  <c r="H233" i="7"/>
  <c r="I233" i="7"/>
  <c r="A234" i="7"/>
  <c r="B234" i="7"/>
  <c r="C234" i="7"/>
  <c r="D234" i="7"/>
  <c r="E234" i="7"/>
  <c r="F234" i="7"/>
  <c r="G234" i="7"/>
  <c r="H234" i="7"/>
  <c r="I234" i="7"/>
  <c r="A235" i="7"/>
  <c r="B235" i="7"/>
  <c r="C235" i="7"/>
  <c r="D235" i="7"/>
  <c r="E235" i="7"/>
  <c r="F235" i="7"/>
  <c r="G235" i="7"/>
  <c r="H235" i="7"/>
  <c r="I235" i="7"/>
  <c r="A236" i="7"/>
  <c r="B236" i="7"/>
  <c r="C236" i="7"/>
  <c r="D236" i="7"/>
  <c r="E236" i="7"/>
  <c r="F236" i="7"/>
  <c r="G236" i="7"/>
  <c r="H236" i="7"/>
  <c r="I236" i="7"/>
  <c r="A237" i="7"/>
  <c r="B237" i="7"/>
  <c r="C237" i="7"/>
  <c r="D237" i="7"/>
  <c r="E237" i="7"/>
  <c r="F237" i="7"/>
  <c r="G237" i="7"/>
  <c r="H237" i="7"/>
  <c r="I237" i="7"/>
  <c r="A238" i="7"/>
  <c r="B238" i="7"/>
  <c r="C238" i="7"/>
  <c r="D238" i="7"/>
  <c r="E238" i="7"/>
  <c r="F238" i="7"/>
  <c r="G238" i="7"/>
  <c r="H238" i="7"/>
  <c r="I238" i="7"/>
  <c r="A239" i="7"/>
  <c r="B239" i="7"/>
  <c r="C239" i="7"/>
  <c r="D239" i="7"/>
  <c r="E239" i="7"/>
  <c r="F239" i="7"/>
  <c r="G239" i="7"/>
  <c r="H239" i="7"/>
  <c r="I239" i="7"/>
  <c r="A240" i="7"/>
  <c r="B240" i="7"/>
  <c r="C240" i="7"/>
  <c r="D240" i="7"/>
  <c r="E240" i="7"/>
  <c r="F240" i="7"/>
  <c r="G240" i="7"/>
  <c r="H240" i="7"/>
  <c r="I240" i="7"/>
  <c r="A241" i="7"/>
  <c r="B241" i="7"/>
  <c r="C241" i="7"/>
  <c r="D241" i="7"/>
  <c r="E241" i="7"/>
  <c r="F241" i="7"/>
  <c r="G241" i="7"/>
  <c r="H241" i="7"/>
  <c r="I241" i="7"/>
  <c r="A242" i="7"/>
  <c r="B242" i="7"/>
  <c r="C242" i="7"/>
  <c r="D242" i="7"/>
  <c r="E242" i="7"/>
  <c r="F242" i="7"/>
  <c r="G242" i="7"/>
  <c r="H242" i="7"/>
  <c r="I242" i="7"/>
  <c r="A243" i="7"/>
  <c r="B243" i="7"/>
  <c r="C243" i="7"/>
  <c r="D243" i="7"/>
  <c r="E243" i="7"/>
  <c r="F243" i="7"/>
  <c r="G243" i="7"/>
  <c r="H243" i="7"/>
  <c r="I243" i="7"/>
  <c r="A244" i="7"/>
  <c r="B244" i="7"/>
  <c r="C244" i="7"/>
  <c r="D244" i="7"/>
  <c r="E244" i="7"/>
  <c r="F244" i="7"/>
  <c r="G244" i="7"/>
  <c r="H244" i="7"/>
  <c r="I244" i="7"/>
  <c r="A245" i="7"/>
  <c r="B245" i="7"/>
  <c r="C245" i="7"/>
  <c r="D245" i="7"/>
  <c r="E245" i="7"/>
  <c r="F245" i="7"/>
  <c r="G245" i="7"/>
  <c r="H245" i="7"/>
  <c r="I245" i="7"/>
  <c r="A246" i="7"/>
  <c r="B246" i="7"/>
  <c r="C246" i="7"/>
  <c r="D246" i="7"/>
  <c r="E246" i="7"/>
  <c r="F246" i="7"/>
  <c r="G246" i="7"/>
  <c r="H246" i="7"/>
  <c r="I246" i="7"/>
  <c r="A247" i="7"/>
  <c r="B247" i="7"/>
  <c r="C247" i="7"/>
  <c r="D247" i="7"/>
  <c r="E247" i="7"/>
  <c r="F247" i="7"/>
  <c r="G247" i="7"/>
  <c r="H247" i="7"/>
  <c r="I247" i="7"/>
  <c r="A248" i="7"/>
  <c r="B248" i="7"/>
  <c r="C248" i="7"/>
  <c r="D248" i="7"/>
  <c r="E248" i="7"/>
  <c r="F248" i="7"/>
  <c r="G248" i="7"/>
  <c r="H248" i="7"/>
  <c r="I248" i="7"/>
  <c r="A249" i="7"/>
  <c r="B249" i="7"/>
  <c r="C249" i="7"/>
  <c r="D249" i="7"/>
  <c r="E249" i="7"/>
  <c r="F249" i="7"/>
  <c r="G249" i="7"/>
  <c r="H249" i="7"/>
  <c r="I249" i="7"/>
  <c r="A250" i="7"/>
  <c r="B250" i="7"/>
  <c r="C250" i="7"/>
  <c r="D250" i="7"/>
  <c r="E250" i="7"/>
  <c r="F250" i="7"/>
  <c r="G250" i="7"/>
  <c r="H250" i="7"/>
  <c r="I250" i="7"/>
  <c r="A251" i="7"/>
  <c r="B251" i="7"/>
  <c r="C251" i="7"/>
  <c r="D251" i="7"/>
  <c r="E251" i="7"/>
  <c r="F251" i="7"/>
  <c r="G251" i="7"/>
  <c r="H251" i="7"/>
  <c r="I251" i="7"/>
  <c r="A252" i="7"/>
  <c r="B252" i="7"/>
  <c r="C252" i="7"/>
  <c r="D252" i="7"/>
  <c r="E252" i="7"/>
  <c r="F252" i="7"/>
  <c r="G252" i="7"/>
  <c r="H252" i="7"/>
  <c r="I252" i="7"/>
  <c r="A253" i="7"/>
  <c r="B253" i="7"/>
  <c r="C253" i="7"/>
  <c r="D253" i="7"/>
  <c r="E253" i="7"/>
  <c r="F253" i="7"/>
  <c r="G253" i="7"/>
  <c r="H253" i="7"/>
  <c r="I253" i="7"/>
  <c r="A254" i="7"/>
  <c r="B254" i="7"/>
  <c r="C254" i="7"/>
  <c r="D254" i="7"/>
  <c r="E254" i="7"/>
  <c r="F254" i="7"/>
  <c r="G254" i="7"/>
  <c r="H254" i="7"/>
  <c r="I254" i="7"/>
  <c r="A255" i="7"/>
  <c r="B255" i="7"/>
  <c r="C255" i="7"/>
  <c r="D255" i="7"/>
  <c r="E255" i="7"/>
  <c r="F255" i="7"/>
  <c r="G255" i="7"/>
  <c r="H255" i="7"/>
  <c r="I255" i="7"/>
  <c r="A256" i="7"/>
  <c r="B256" i="7"/>
  <c r="C256" i="7"/>
  <c r="D256" i="7"/>
  <c r="E256" i="7"/>
  <c r="F256" i="7"/>
  <c r="G256" i="7"/>
  <c r="H256" i="7"/>
  <c r="I256" i="7"/>
  <c r="A257" i="7"/>
  <c r="B257" i="7"/>
  <c r="C257" i="7"/>
  <c r="D257" i="7"/>
  <c r="E257" i="7"/>
  <c r="F257" i="7"/>
  <c r="G257" i="7"/>
  <c r="H257" i="7"/>
  <c r="I257" i="7"/>
  <c r="A258" i="7"/>
  <c r="B258" i="7"/>
  <c r="C258" i="7"/>
  <c r="D258" i="7"/>
  <c r="E258" i="7"/>
  <c r="F258" i="7"/>
  <c r="G258" i="7"/>
  <c r="H258" i="7"/>
  <c r="I258" i="7"/>
  <c r="A259" i="7"/>
  <c r="B259" i="7"/>
  <c r="C259" i="7"/>
  <c r="D259" i="7"/>
  <c r="E259" i="7"/>
  <c r="F259" i="7"/>
  <c r="G259" i="7"/>
  <c r="H259" i="7"/>
  <c r="I259" i="7"/>
  <c r="A260" i="7"/>
  <c r="B260" i="7"/>
  <c r="C260" i="7"/>
  <c r="D260" i="7"/>
  <c r="E260" i="7"/>
  <c r="F260" i="7"/>
  <c r="G260" i="7"/>
  <c r="H260" i="7"/>
  <c r="I260" i="7"/>
  <c r="A261" i="7"/>
  <c r="B261" i="7"/>
  <c r="C261" i="7"/>
  <c r="D261" i="7"/>
  <c r="E261" i="7"/>
  <c r="F261" i="7"/>
  <c r="G261" i="7"/>
  <c r="H261" i="7"/>
  <c r="I261" i="7"/>
  <c r="A262" i="7"/>
  <c r="B262" i="7"/>
  <c r="C262" i="7"/>
  <c r="D262" i="7"/>
  <c r="E262" i="7"/>
  <c r="F262" i="7"/>
  <c r="G262" i="7"/>
  <c r="H262" i="7"/>
  <c r="I262" i="7"/>
  <c r="A263" i="7"/>
  <c r="B263" i="7"/>
  <c r="C263" i="7"/>
  <c r="D263" i="7"/>
  <c r="E263" i="7"/>
  <c r="F263" i="7"/>
  <c r="G263" i="7"/>
  <c r="H263" i="7"/>
  <c r="I263" i="7"/>
  <c r="A264" i="7"/>
  <c r="B264" i="7"/>
  <c r="C264" i="7"/>
  <c r="D264" i="7"/>
  <c r="E264" i="7"/>
  <c r="F264" i="7"/>
  <c r="G264" i="7"/>
  <c r="H264" i="7"/>
  <c r="I264" i="7"/>
  <c r="A265" i="7"/>
  <c r="B265" i="7"/>
  <c r="C265" i="7"/>
  <c r="D265" i="7"/>
  <c r="E265" i="7"/>
  <c r="F265" i="7"/>
  <c r="G265" i="7"/>
  <c r="H265" i="7"/>
  <c r="I265" i="7"/>
  <c r="A266" i="7"/>
  <c r="B266" i="7"/>
  <c r="C266" i="7"/>
  <c r="D266" i="7"/>
  <c r="E266" i="7"/>
  <c r="F266" i="7"/>
  <c r="G266" i="7"/>
  <c r="H266" i="7"/>
  <c r="I266" i="7"/>
  <c r="A267" i="7"/>
  <c r="B267" i="7"/>
  <c r="C267" i="7"/>
  <c r="D267" i="7"/>
  <c r="E267" i="7"/>
  <c r="F267" i="7"/>
  <c r="G267" i="7"/>
  <c r="H267" i="7"/>
  <c r="I267" i="7"/>
  <c r="A268" i="7"/>
  <c r="B268" i="7"/>
  <c r="C268" i="7"/>
  <c r="D268" i="7"/>
  <c r="E268" i="7"/>
  <c r="F268" i="7"/>
  <c r="G268" i="7"/>
  <c r="H268" i="7"/>
  <c r="I268" i="7"/>
  <c r="A269" i="7"/>
  <c r="B269" i="7"/>
  <c r="C269" i="7"/>
  <c r="D269" i="7"/>
  <c r="E269" i="7"/>
  <c r="F269" i="7"/>
  <c r="G269" i="7"/>
  <c r="H269" i="7"/>
  <c r="I269" i="7"/>
  <c r="A270" i="7"/>
  <c r="B270" i="7"/>
  <c r="C270" i="7"/>
  <c r="D270" i="7"/>
  <c r="E270" i="7"/>
  <c r="F270" i="7"/>
  <c r="G270" i="7"/>
  <c r="H270" i="7"/>
  <c r="I270" i="7"/>
  <c r="A271" i="7"/>
  <c r="B271" i="7"/>
  <c r="C271" i="7"/>
  <c r="D271" i="7"/>
  <c r="E271" i="7"/>
  <c r="F271" i="7"/>
  <c r="G271" i="7"/>
  <c r="H271" i="7"/>
  <c r="I271" i="7"/>
  <c r="A272" i="7"/>
  <c r="B272" i="7"/>
  <c r="C272" i="7"/>
  <c r="D272" i="7"/>
  <c r="E272" i="7"/>
  <c r="F272" i="7"/>
  <c r="G272" i="7"/>
  <c r="H272" i="7"/>
  <c r="I272" i="7"/>
  <c r="A273" i="7"/>
  <c r="B273" i="7"/>
  <c r="C273" i="7"/>
  <c r="D273" i="7"/>
  <c r="E273" i="7"/>
  <c r="F273" i="7"/>
  <c r="G273" i="7"/>
  <c r="H273" i="7"/>
  <c r="I273" i="7"/>
  <c r="A274" i="7"/>
  <c r="B274" i="7"/>
  <c r="C274" i="7"/>
  <c r="D274" i="7"/>
  <c r="E274" i="7"/>
  <c r="F274" i="7"/>
  <c r="G274" i="7"/>
  <c r="H274" i="7"/>
  <c r="I274" i="7"/>
  <c r="A275" i="7"/>
  <c r="B275" i="7"/>
  <c r="C275" i="7"/>
  <c r="D275" i="7"/>
  <c r="E275" i="7"/>
  <c r="F275" i="7"/>
  <c r="G275" i="7"/>
  <c r="H275" i="7"/>
  <c r="I275" i="7"/>
  <c r="A276" i="7"/>
  <c r="B276" i="7"/>
  <c r="C276" i="7"/>
  <c r="D276" i="7"/>
  <c r="E276" i="7"/>
  <c r="F276" i="7"/>
  <c r="G276" i="7"/>
  <c r="H276" i="7"/>
  <c r="I276" i="7"/>
  <c r="A277" i="7"/>
  <c r="B277" i="7"/>
  <c r="C277" i="7"/>
  <c r="D277" i="7"/>
  <c r="E277" i="7"/>
  <c r="F277" i="7"/>
  <c r="G277" i="7"/>
  <c r="H277" i="7"/>
  <c r="I277" i="7"/>
  <c r="A278" i="7"/>
  <c r="B278" i="7"/>
  <c r="C278" i="7"/>
  <c r="D278" i="7"/>
  <c r="E278" i="7"/>
  <c r="F278" i="7"/>
  <c r="G278" i="7"/>
  <c r="H278" i="7"/>
  <c r="I278" i="7"/>
  <c r="A279" i="7"/>
  <c r="B279" i="7"/>
  <c r="C279" i="7"/>
  <c r="D279" i="7"/>
  <c r="E279" i="7"/>
  <c r="F279" i="7"/>
  <c r="G279" i="7"/>
  <c r="H279" i="7"/>
  <c r="I279" i="7"/>
  <c r="A280" i="7"/>
  <c r="B280" i="7"/>
  <c r="C280" i="7"/>
  <c r="D280" i="7"/>
  <c r="E280" i="7"/>
  <c r="F280" i="7"/>
  <c r="G280" i="7"/>
  <c r="H280" i="7"/>
  <c r="I280" i="7"/>
  <c r="A281" i="7"/>
  <c r="B281" i="7"/>
  <c r="C281" i="7"/>
  <c r="D281" i="7"/>
  <c r="E281" i="7"/>
  <c r="F281" i="7"/>
  <c r="G281" i="7"/>
  <c r="H281" i="7"/>
  <c r="I281" i="7"/>
  <c r="A282" i="7"/>
  <c r="B282" i="7"/>
  <c r="C282" i="7"/>
  <c r="D282" i="7"/>
  <c r="E282" i="7"/>
  <c r="F282" i="7"/>
  <c r="G282" i="7"/>
  <c r="H282" i="7"/>
  <c r="I282" i="7"/>
  <c r="A283" i="7"/>
  <c r="B283" i="7"/>
  <c r="C283" i="7"/>
  <c r="D283" i="7"/>
  <c r="E283" i="7"/>
  <c r="F283" i="7"/>
  <c r="G283" i="7"/>
  <c r="H283" i="7"/>
  <c r="I283" i="7"/>
  <c r="A284" i="7"/>
  <c r="B284" i="7"/>
  <c r="C284" i="7"/>
  <c r="D284" i="7"/>
  <c r="E284" i="7"/>
  <c r="F284" i="7"/>
  <c r="G284" i="7"/>
  <c r="H284" i="7"/>
  <c r="I284" i="7"/>
  <c r="A285" i="7"/>
  <c r="B285" i="7"/>
  <c r="C285" i="7"/>
  <c r="D285" i="7"/>
  <c r="E285" i="7"/>
  <c r="F285" i="7"/>
  <c r="G285" i="7"/>
  <c r="H285" i="7"/>
  <c r="I285" i="7"/>
  <c r="A286" i="7"/>
  <c r="B286" i="7"/>
  <c r="C286" i="7"/>
  <c r="D286" i="7"/>
  <c r="E286" i="7"/>
  <c r="F286" i="7"/>
  <c r="G286" i="7"/>
  <c r="H286" i="7"/>
  <c r="I286" i="7"/>
  <c r="A287" i="7"/>
  <c r="B287" i="7"/>
  <c r="C287" i="7"/>
  <c r="D287" i="7"/>
  <c r="E287" i="7"/>
  <c r="F287" i="7"/>
  <c r="G287" i="7"/>
  <c r="H287" i="7"/>
  <c r="I287" i="7"/>
  <c r="A288" i="7"/>
  <c r="B288" i="7"/>
  <c r="C288" i="7"/>
  <c r="D288" i="7"/>
  <c r="E288" i="7"/>
  <c r="F288" i="7"/>
  <c r="G288" i="7"/>
  <c r="H288" i="7"/>
  <c r="I288" i="7"/>
  <c r="A289" i="7"/>
  <c r="B289" i="7"/>
  <c r="C289" i="7"/>
  <c r="D289" i="7"/>
  <c r="E289" i="7"/>
  <c r="F289" i="7"/>
  <c r="G289" i="7"/>
  <c r="H289" i="7"/>
  <c r="I289" i="7"/>
  <c r="A290" i="7"/>
  <c r="B290" i="7"/>
  <c r="C290" i="7"/>
  <c r="D290" i="7"/>
  <c r="E290" i="7"/>
  <c r="F290" i="7"/>
  <c r="G290" i="7"/>
  <c r="H290" i="7"/>
  <c r="I290" i="7"/>
  <c r="A291" i="7"/>
  <c r="B291" i="7"/>
  <c r="C291" i="7"/>
  <c r="D291" i="7"/>
  <c r="E291" i="7"/>
  <c r="F291" i="7"/>
  <c r="G291" i="7"/>
  <c r="H291" i="7"/>
  <c r="I291" i="7"/>
  <c r="A292" i="7"/>
  <c r="B292" i="7"/>
  <c r="C292" i="7"/>
  <c r="D292" i="7"/>
  <c r="E292" i="7"/>
  <c r="F292" i="7"/>
  <c r="G292" i="7"/>
  <c r="H292" i="7"/>
  <c r="I292" i="7"/>
  <c r="A293" i="7"/>
  <c r="B293" i="7"/>
  <c r="C293" i="7"/>
  <c r="D293" i="7"/>
  <c r="E293" i="7"/>
  <c r="F293" i="7"/>
  <c r="G293" i="7"/>
  <c r="H293" i="7"/>
  <c r="I293" i="7"/>
  <c r="A294" i="7"/>
  <c r="B294" i="7"/>
  <c r="C294" i="7"/>
  <c r="D294" i="7"/>
  <c r="E294" i="7"/>
  <c r="F294" i="7"/>
  <c r="G294" i="7"/>
  <c r="H294" i="7"/>
  <c r="I294" i="7"/>
  <c r="A295" i="7"/>
  <c r="B295" i="7"/>
  <c r="C295" i="7"/>
  <c r="D295" i="7"/>
  <c r="E295" i="7"/>
  <c r="F295" i="7"/>
  <c r="G295" i="7"/>
  <c r="H295" i="7"/>
  <c r="I295" i="7"/>
  <c r="A296" i="7"/>
  <c r="B296" i="7"/>
  <c r="C296" i="7"/>
  <c r="D296" i="7"/>
  <c r="E296" i="7"/>
  <c r="F296" i="7"/>
  <c r="G296" i="7"/>
  <c r="H296" i="7"/>
  <c r="I296" i="7"/>
  <c r="A297" i="7"/>
  <c r="B297" i="7"/>
  <c r="C297" i="7"/>
  <c r="D297" i="7"/>
  <c r="E297" i="7"/>
  <c r="F297" i="7"/>
  <c r="G297" i="7"/>
  <c r="H297" i="7"/>
  <c r="I297" i="7"/>
  <c r="A298" i="7"/>
  <c r="B298" i="7"/>
  <c r="C298" i="7"/>
  <c r="D298" i="7"/>
  <c r="E298" i="7"/>
  <c r="F298" i="7"/>
  <c r="G298" i="7"/>
  <c r="H298" i="7"/>
  <c r="I298" i="7"/>
  <c r="A299" i="7"/>
  <c r="B299" i="7"/>
  <c r="C299" i="7"/>
  <c r="D299" i="7"/>
  <c r="E299" i="7"/>
  <c r="F299" i="7"/>
  <c r="G299" i="7"/>
  <c r="H299" i="7"/>
  <c r="I299" i="7"/>
  <c r="A300" i="7"/>
  <c r="B300" i="7"/>
  <c r="C300" i="7"/>
  <c r="D300" i="7"/>
  <c r="E300" i="7"/>
  <c r="F300" i="7"/>
  <c r="G300" i="7"/>
  <c r="H300" i="7"/>
  <c r="I300" i="7"/>
  <c r="A301" i="7"/>
  <c r="B301" i="7"/>
  <c r="C301" i="7"/>
  <c r="D301" i="7"/>
  <c r="E301" i="7"/>
  <c r="F301" i="7"/>
  <c r="G301" i="7"/>
  <c r="H301" i="7"/>
  <c r="I301" i="7"/>
  <c r="A302" i="7"/>
  <c r="B302" i="7"/>
  <c r="C302" i="7"/>
  <c r="D302" i="7"/>
  <c r="E302" i="7"/>
  <c r="F302" i="7"/>
  <c r="G302" i="7"/>
  <c r="H302" i="7"/>
  <c r="I302" i="7"/>
  <c r="A303" i="7"/>
  <c r="B303" i="7"/>
  <c r="C303" i="7"/>
  <c r="D303" i="7"/>
  <c r="E303" i="7"/>
  <c r="F303" i="7"/>
  <c r="G303" i="7"/>
  <c r="H303" i="7"/>
  <c r="I303" i="7"/>
  <c r="A304" i="7"/>
  <c r="B304" i="7"/>
  <c r="C304" i="7"/>
  <c r="D304" i="7"/>
  <c r="E304" i="7"/>
  <c r="F304" i="7"/>
  <c r="G304" i="7"/>
  <c r="H304" i="7"/>
  <c r="I304" i="7"/>
  <c r="A305" i="7"/>
  <c r="B305" i="7"/>
  <c r="C305" i="7"/>
  <c r="D305" i="7"/>
  <c r="E305" i="7"/>
  <c r="F305" i="7"/>
  <c r="G305" i="7"/>
  <c r="H305" i="7"/>
  <c r="I305" i="7"/>
  <c r="A306" i="7"/>
  <c r="B306" i="7"/>
  <c r="C306" i="7"/>
  <c r="D306" i="7"/>
  <c r="E306" i="7"/>
  <c r="F306" i="7"/>
  <c r="G306" i="7"/>
  <c r="H306" i="7"/>
  <c r="I306" i="7"/>
  <c r="A307" i="7"/>
  <c r="B307" i="7"/>
  <c r="C307" i="7"/>
  <c r="D307" i="7"/>
  <c r="E307" i="7"/>
  <c r="F307" i="7"/>
  <c r="G307" i="7"/>
  <c r="H307" i="7"/>
  <c r="I307" i="7"/>
  <c r="A308" i="7"/>
  <c r="B308" i="7"/>
  <c r="C308" i="7"/>
  <c r="D308" i="7"/>
  <c r="E308" i="7"/>
  <c r="F308" i="7"/>
  <c r="G308" i="7"/>
  <c r="H308" i="7"/>
  <c r="I308" i="7"/>
  <c r="A309" i="7"/>
  <c r="B309" i="7"/>
  <c r="C309" i="7"/>
  <c r="D309" i="7"/>
  <c r="E309" i="7"/>
  <c r="F309" i="7"/>
  <c r="G309" i="7"/>
  <c r="H309" i="7"/>
  <c r="I309" i="7"/>
  <c r="A310" i="7"/>
  <c r="B310" i="7"/>
  <c r="C310" i="7"/>
  <c r="D310" i="7"/>
  <c r="E310" i="7"/>
  <c r="F310" i="7"/>
  <c r="G310" i="7"/>
  <c r="H310" i="7"/>
  <c r="I310" i="7"/>
  <c r="A311" i="7"/>
  <c r="B311" i="7"/>
  <c r="C311" i="7"/>
  <c r="D311" i="7"/>
  <c r="E311" i="7"/>
  <c r="F311" i="7"/>
  <c r="G311" i="7"/>
  <c r="H311" i="7"/>
  <c r="I311" i="7"/>
  <c r="A312" i="7"/>
  <c r="B312" i="7"/>
  <c r="C312" i="7"/>
  <c r="D312" i="7"/>
  <c r="E312" i="7"/>
  <c r="F312" i="7"/>
  <c r="G312" i="7"/>
  <c r="H312" i="7"/>
  <c r="I312" i="7"/>
  <c r="A313" i="7"/>
  <c r="B313" i="7"/>
  <c r="C313" i="7"/>
  <c r="D313" i="7"/>
  <c r="E313" i="7"/>
  <c r="F313" i="7"/>
  <c r="G313" i="7"/>
  <c r="H313" i="7"/>
  <c r="I313" i="7"/>
  <c r="A314" i="7"/>
  <c r="B314" i="7"/>
  <c r="C314" i="7"/>
  <c r="D314" i="7"/>
  <c r="E314" i="7"/>
  <c r="F314" i="7"/>
  <c r="G314" i="7"/>
  <c r="H314" i="7"/>
  <c r="I314" i="7"/>
  <c r="A315" i="7"/>
  <c r="B315" i="7"/>
  <c r="C315" i="7"/>
  <c r="D315" i="7"/>
  <c r="E315" i="7"/>
  <c r="F315" i="7"/>
  <c r="G315" i="7"/>
  <c r="H315" i="7"/>
  <c r="I315" i="7"/>
  <c r="A316" i="7"/>
  <c r="B316" i="7"/>
  <c r="C316" i="7"/>
  <c r="D316" i="7"/>
  <c r="E316" i="7"/>
  <c r="F316" i="7"/>
  <c r="G316" i="7"/>
  <c r="H316" i="7"/>
  <c r="I316" i="7"/>
  <c r="A317" i="7"/>
  <c r="B317" i="7"/>
  <c r="C317" i="7"/>
  <c r="D317" i="7"/>
  <c r="E317" i="7"/>
  <c r="F317" i="7"/>
  <c r="G317" i="7"/>
  <c r="H317" i="7"/>
  <c r="I317" i="7"/>
  <c r="A318" i="7"/>
  <c r="B318" i="7"/>
  <c r="C318" i="7"/>
  <c r="D318" i="7"/>
  <c r="E318" i="7"/>
  <c r="F318" i="7"/>
  <c r="G318" i="7"/>
  <c r="H318" i="7"/>
  <c r="I318" i="7"/>
  <c r="A319" i="7"/>
  <c r="B319" i="7"/>
  <c r="C319" i="7"/>
  <c r="D319" i="7"/>
  <c r="E319" i="7"/>
  <c r="F319" i="7"/>
  <c r="G319" i="7"/>
  <c r="H319" i="7"/>
  <c r="I319" i="7"/>
  <c r="A320" i="7"/>
  <c r="B320" i="7"/>
  <c r="C320" i="7"/>
  <c r="D320" i="7"/>
  <c r="E320" i="7"/>
  <c r="F320" i="7"/>
  <c r="G320" i="7"/>
  <c r="H320" i="7"/>
  <c r="I320" i="7"/>
  <c r="A321" i="7"/>
  <c r="B321" i="7"/>
  <c r="C321" i="7"/>
  <c r="D321" i="7"/>
  <c r="E321" i="7"/>
  <c r="F321" i="7"/>
  <c r="G321" i="7"/>
  <c r="H321" i="7"/>
  <c r="I321" i="7"/>
  <c r="A322" i="7"/>
  <c r="B322" i="7"/>
  <c r="C322" i="7"/>
  <c r="D322" i="7"/>
  <c r="E322" i="7"/>
  <c r="F322" i="7"/>
  <c r="G322" i="7"/>
  <c r="H322" i="7"/>
  <c r="I322" i="7"/>
  <c r="A323" i="7"/>
  <c r="B323" i="7"/>
  <c r="C323" i="7"/>
  <c r="D323" i="7"/>
  <c r="E323" i="7"/>
  <c r="F323" i="7"/>
  <c r="G323" i="7"/>
  <c r="H323" i="7"/>
  <c r="I323" i="7"/>
  <c r="A324" i="7"/>
  <c r="B324" i="7"/>
  <c r="C324" i="7"/>
  <c r="D324" i="7"/>
  <c r="E324" i="7"/>
  <c r="F324" i="7"/>
  <c r="G324" i="7"/>
  <c r="H324" i="7"/>
  <c r="I324" i="7"/>
  <c r="A325" i="7"/>
  <c r="B325" i="7"/>
  <c r="C325" i="7"/>
  <c r="D325" i="7"/>
  <c r="E325" i="7"/>
  <c r="F325" i="7"/>
  <c r="G325" i="7"/>
  <c r="H325" i="7"/>
  <c r="I325" i="7"/>
  <c r="A326" i="7"/>
  <c r="B326" i="7"/>
  <c r="C326" i="7"/>
  <c r="D326" i="7"/>
  <c r="E326" i="7"/>
  <c r="F326" i="7"/>
  <c r="G326" i="7"/>
  <c r="H326" i="7"/>
  <c r="I326" i="7"/>
  <c r="A327" i="7"/>
  <c r="B327" i="7"/>
  <c r="C327" i="7"/>
  <c r="D327" i="7"/>
  <c r="E327" i="7"/>
  <c r="F327" i="7"/>
  <c r="G327" i="7"/>
  <c r="H327" i="7"/>
  <c r="I327" i="7"/>
  <c r="A328" i="7"/>
  <c r="B328" i="7"/>
  <c r="C328" i="7"/>
  <c r="D328" i="7"/>
  <c r="E328" i="7"/>
  <c r="F328" i="7"/>
  <c r="G328" i="7"/>
  <c r="H328" i="7"/>
  <c r="I328" i="7"/>
  <c r="A329" i="7"/>
  <c r="B329" i="7"/>
  <c r="C329" i="7"/>
  <c r="D329" i="7"/>
  <c r="E329" i="7"/>
  <c r="F329" i="7"/>
  <c r="G329" i="7"/>
  <c r="H329" i="7"/>
  <c r="I329" i="7"/>
  <c r="A330" i="7"/>
  <c r="B330" i="7"/>
  <c r="C330" i="7"/>
  <c r="D330" i="7"/>
  <c r="E330" i="7"/>
  <c r="F330" i="7"/>
  <c r="G330" i="7"/>
  <c r="H330" i="7"/>
  <c r="I330" i="7"/>
  <c r="A331" i="7"/>
  <c r="B331" i="7"/>
  <c r="C331" i="7"/>
  <c r="D331" i="7"/>
  <c r="E331" i="7"/>
  <c r="F331" i="7"/>
  <c r="G331" i="7"/>
  <c r="H331" i="7"/>
  <c r="I331" i="7"/>
  <c r="A332" i="7"/>
  <c r="B332" i="7"/>
  <c r="C332" i="7"/>
  <c r="D332" i="7"/>
  <c r="E332" i="7"/>
  <c r="F332" i="7"/>
  <c r="G332" i="7"/>
  <c r="H332" i="7"/>
  <c r="I332" i="7"/>
  <c r="A333" i="7"/>
  <c r="B333" i="7"/>
  <c r="C333" i="7"/>
  <c r="D333" i="7"/>
  <c r="E333" i="7"/>
  <c r="F333" i="7"/>
  <c r="G333" i="7"/>
  <c r="H333" i="7"/>
  <c r="I333" i="7"/>
  <c r="A334" i="7"/>
  <c r="B334" i="7"/>
  <c r="C334" i="7"/>
  <c r="D334" i="7"/>
  <c r="E334" i="7"/>
  <c r="F334" i="7"/>
  <c r="G334" i="7"/>
  <c r="H334" i="7"/>
  <c r="I334" i="7"/>
  <c r="A335" i="7"/>
  <c r="B335" i="7"/>
  <c r="C335" i="7"/>
  <c r="D335" i="7"/>
  <c r="E335" i="7"/>
  <c r="F335" i="7"/>
  <c r="G335" i="7"/>
  <c r="H335" i="7"/>
  <c r="I335" i="7"/>
  <c r="A336" i="7"/>
  <c r="B336" i="7"/>
  <c r="C336" i="7"/>
  <c r="D336" i="7"/>
  <c r="E336" i="7"/>
  <c r="F336" i="7"/>
  <c r="G336" i="7"/>
  <c r="H336" i="7"/>
  <c r="I336" i="7"/>
  <c r="A337" i="7"/>
  <c r="B337" i="7"/>
  <c r="C337" i="7"/>
  <c r="D337" i="7"/>
  <c r="E337" i="7"/>
  <c r="F337" i="7"/>
  <c r="G337" i="7"/>
  <c r="H337" i="7"/>
  <c r="I337" i="7"/>
  <c r="A338" i="7"/>
  <c r="B338" i="7"/>
  <c r="C338" i="7"/>
  <c r="D338" i="7"/>
  <c r="E338" i="7"/>
  <c r="F338" i="7"/>
  <c r="G338" i="7"/>
  <c r="H338" i="7"/>
  <c r="I338" i="7"/>
  <c r="A339" i="7"/>
  <c r="B339" i="7"/>
  <c r="C339" i="7"/>
  <c r="D339" i="7"/>
  <c r="E339" i="7"/>
  <c r="F339" i="7"/>
  <c r="G339" i="7"/>
  <c r="H339" i="7"/>
  <c r="I339" i="7"/>
  <c r="A340" i="7"/>
  <c r="B340" i="7"/>
  <c r="C340" i="7"/>
  <c r="D340" i="7"/>
  <c r="E340" i="7"/>
  <c r="F340" i="7"/>
  <c r="G340" i="7"/>
  <c r="H340" i="7"/>
  <c r="I340" i="7"/>
  <c r="A341" i="7"/>
  <c r="B341" i="7"/>
  <c r="C341" i="7"/>
  <c r="D341" i="7"/>
  <c r="E341" i="7"/>
  <c r="F341" i="7"/>
  <c r="G341" i="7"/>
  <c r="H341" i="7"/>
  <c r="I341" i="7"/>
  <c r="A342" i="7"/>
  <c r="B342" i="7"/>
  <c r="C342" i="7"/>
  <c r="D342" i="7"/>
  <c r="E342" i="7"/>
  <c r="F342" i="7"/>
  <c r="G342" i="7"/>
  <c r="H342" i="7"/>
  <c r="I342" i="7"/>
  <c r="A343" i="7"/>
  <c r="B343" i="7"/>
  <c r="C343" i="7"/>
  <c r="D343" i="7"/>
  <c r="E343" i="7"/>
  <c r="F343" i="7"/>
  <c r="G343" i="7"/>
  <c r="H343" i="7"/>
  <c r="I343" i="7"/>
  <c r="A344" i="7"/>
  <c r="B344" i="7"/>
  <c r="C344" i="7"/>
  <c r="D344" i="7"/>
  <c r="E344" i="7"/>
  <c r="F344" i="7"/>
  <c r="G344" i="7"/>
  <c r="H344" i="7"/>
  <c r="I344" i="7"/>
  <c r="A345" i="7"/>
  <c r="B345" i="7"/>
  <c r="C345" i="7"/>
  <c r="D345" i="7"/>
  <c r="E345" i="7"/>
  <c r="F345" i="7"/>
  <c r="G345" i="7"/>
  <c r="H345" i="7"/>
  <c r="I345" i="7"/>
  <c r="A346" i="7"/>
  <c r="B346" i="7"/>
  <c r="C346" i="7"/>
  <c r="D346" i="7"/>
  <c r="E346" i="7"/>
  <c r="F346" i="7"/>
  <c r="G346" i="7"/>
  <c r="H346" i="7"/>
  <c r="I346" i="7"/>
  <c r="A347" i="7"/>
  <c r="B347" i="7"/>
  <c r="C347" i="7"/>
  <c r="D347" i="7"/>
  <c r="E347" i="7"/>
  <c r="F347" i="7"/>
  <c r="G347" i="7"/>
  <c r="H347" i="7"/>
  <c r="I347" i="7"/>
  <c r="A348" i="7"/>
  <c r="B348" i="7"/>
  <c r="C348" i="7"/>
  <c r="D348" i="7"/>
  <c r="E348" i="7"/>
  <c r="F348" i="7"/>
  <c r="G348" i="7"/>
  <c r="H348" i="7"/>
  <c r="I348" i="7"/>
  <c r="A349" i="7"/>
  <c r="B349" i="7"/>
  <c r="C349" i="7"/>
  <c r="D349" i="7"/>
  <c r="E349" i="7"/>
  <c r="F349" i="7"/>
  <c r="G349" i="7"/>
  <c r="H349" i="7"/>
  <c r="I349" i="7"/>
  <c r="A350" i="7"/>
  <c r="B350" i="7"/>
  <c r="C350" i="7"/>
  <c r="D350" i="7"/>
  <c r="E350" i="7"/>
  <c r="F350" i="7"/>
  <c r="G350" i="7"/>
  <c r="H350" i="7"/>
  <c r="I350" i="7"/>
  <c r="A351" i="7"/>
  <c r="B351" i="7"/>
  <c r="C351" i="7"/>
  <c r="D351" i="7"/>
  <c r="E351" i="7"/>
  <c r="F351" i="7"/>
  <c r="G351" i="7"/>
  <c r="H351" i="7"/>
  <c r="I351" i="7"/>
  <c r="A352" i="7"/>
  <c r="B352" i="7"/>
  <c r="C352" i="7"/>
  <c r="D352" i="7"/>
  <c r="E352" i="7"/>
  <c r="F352" i="7"/>
  <c r="G352" i="7"/>
  <c r="H352" i="7"/>
  <c r="I352" i="7"/>
  <c r="A353" i="7"/>
  <c r="B353" i="7"/>
  <c r="C353" i="7"/>
  <c r="D353" i="7"/>
  <c r="E353" i="7"/>
  <c r="F353" i="7"/>
  <c r="G353" i="7"/>
  <c r="H353" i="7"/>
  <c r="I353" i="7"/>
  <c r="A354" i="7"/>
  <c r="B354" i="7"/>
  <c r="C354" i="7"/>
  <c r="D354" i="7"/>
  <c r="E354" i="7"/>
  <c r="F354" i="7"/>
  <c r="G354" i="7"/>
  <c r="H354" i="7"/>
  <c r="I354" i="7"/>
  <c r="A355" i="7"/>
  <c r="B355" i="7"/>
  <c r="C355" i="7"/>
  <c r="D355" i="7"/>
  <c r="E355" i="7"/>
  <c r="F355" i="7"/>
  <c r="G355" i="7"/>
  <c r="H355" i="7"/>
  <c r="I355" i="7"/>
  <c r="A356" i="7"/>
  <c r="B356" i="7"/>
  <c r="C356" i="7"/>
  <c r="D356" i="7"/>
  <c r="E356" i="7"/>
  <c r="F356" i="7"/>
  <c r="G356" i="7"/>
  <c r="H356" i="7"/>
  <c r="I356" i="7"/>
  <c r="A357" i="7"/>
  <c r="B357" i="7"/>
  <c r="C357" i="7"/>
  <c r="D357" i="7"/>
  <c r="E357" i="7"/>
  <c r="F357" i="7"/>
  <c r="G357" i="7"/>
  <c r="H357" i="7"/>
  <c r="I357" i="7"/>
  <c r="A358" i="7"/>
  <c r="B358" i="7"/>
  <c r="C358" i="7"/>
  <c r="D358" i="7"/>
  <c r="E358" i="7"/>
  <c r="F358" i="7"/>
  <c r="G358" i="7"/>
  <c r="H358" i="7"/>
  <c r="I358" i="7"/>
  <c r="A359" i="7"/>
  <c r="B359" i="7"/>
  <c r="C359" i="7"/>
  <c r="D359" i="7"/>
  <c r="E359" i="7"/>
  <c r="F359" i="7"/>
  <c r="G359" i="7"/>
  <c r="H359" i="7"/>
  <c r="I359" i="7"/>
  <c r="A360" i="7"/>
  <c r="B360" i="7"/>
  <c r="C360" i="7"/>
  <c r="D360" i="7"/>
  <c r="E360" i="7"/>
  <c r="F360" i="7"/>
  <c r="G360" i="7"/>
  <c r="H360" i="7"/>
  <c r="I360" i="7"/>
  <c r="A361" i="7"/>
  <c r="B361" i="7"/>
  <c r="C361" i="7"/>
  <c r="D361" i="7"/>
  <c r="E361" i="7"/>
  <c r="F361" i="7"/>
  <c r="G361" i="7"/>
  <c r="H361" i="7"/>
  <c r="I361" i="7"/>
  <c r="A362" i="7"/>
  <c r="B362" i="7"/>
  <c r="C362" i="7"/>
  <c r="D362" i="7"/>
  <c r="E362" i="7"/>
  <c r="F362" i="7"/>
  <c r="G362" i="7"/>
  <c r="H362" i="7"/>
  <c r="I362" i="7"/>
  <c r="A363" i="7"/>
  <c r="B363" i="7"/>
  <c r="C363" i="7"/>
  <c r="D363" i="7"/>
  <c r="E363" i="7"/>
  <c r="F363" i="7"/>
  <c r="G363" i="7"/>
  <c r="H363" i="7"/>
  <c r="I363" i="7"/>
  <c r="A364" i="7"/>
  <c r="B364" i="7"/>
  <c r="C364" i="7"/>
  <c r="D364" i="7"/>
  <c r="E364" i="7"/>
  <c r="F364" i="7"/>
  <c r="G364" i="7"/>
  <c r="H364" i="7"/>
  <c r="I364" i="7"/>
  <c r="A365" i="7"/>
  <c r="B365" i="7"/>
  <c r="C365" i="7"/>
  <c r="D365" i="7"/>
  <c r="E365" i="7"/>
  <c r="F365" i="7"/>
  <c r="G365" i="7"/>
  <c r="H365" i="7"/>
  <c r="I365" i="7"/>
  <c r="A366" i="7"/>
  <c r="B366" i="7"/>
  <c r="C366" i="7"/>
  <c r="D366" i="7"/>
  <c r="E366" i="7"/>
  <c r="F366" i="7"/>
  <c r="G366" i="7"/>
  <c r="H366" i="7"/>
  <c r="I366" i="7"/>
  <c r="A367" i="7"/>
  <c r="B367" i="7"/>
  <c r="C367" i="7"/>
  <c r="D367" i="7"/>
  <c r="E367" i="7"/>
  <c r="F367" i="7"/>
  <c r="G367" i="7"/>
  <c r="H367" i="7"/>
  <c r="I367" i="7"/>
  <c r="A368" i="7"/>
  <c r="B368" i="7"/>
  <c r="C368" i="7"/>
  <c r="D368" i="7"/>
  <c r="E368" i="7"/>
  <c r="F368" i="7"/>
  <c r="G368" i="7"/>
  <c r="H368" i="7"/>
  <c r="I368" i="7"/>
  <c r="A369" i="7"/>
  <c r="B369" i="7"/>
  <c r="C369" i="7"/>
  <c r="D369" i="7"/>
  <c r="E369" i="7"/>
  <c r="F369" i="7"/>
  <c r="G369" i="7"/>
  <c r="H369" i="7"/>
  <c r="I369" i="7"/>
  <c r="A370" i="7"/>
  <c r="B370" i="7"/>
  <c r="C370" i="7"/>
  <c r="D370" i="7"/>
  <c r="E370" i="7"/>
  <c r="F370" i="7"/>
  <c r="G370" i="7"/>
  <c r="H370" i="7"/>
  <c r="I370" i="7"/>
  <c r="A371" i="7"/>
  <c r="B371" i="7"/>
  <c r="C371" i="7"/>
  <c r="D371" i="7"/>
  <c r="E371" i="7"/>
  <c r="F371" i="7"/>
  <c r="G371" i="7"/>
  <c r="H371" i="7"/>
  <c r="I371" i="7"/>
  <c r="A372" i="7"/>
  <c r="B372" i="7"/>
  <c r="C372" i="7"/>
  <c r="D372" i="7"/>
  <c r="E372" i="7"/>
  <c r="F372" i="7"/>
  <c r="G372" i="7"/>
  <c r="H372" i="7"/>
  <c r="I372" i="7"/>
  <c r="A373" i="7"/>
  <c r="B373" i="7"/>
  <c r="C373" i="7"/>
  <c r="D373" i="7"/>
  <c r="E373" i="7"/>
  <c r="F373" i="7"/>
  <c r="G373" i="7"/>
  <c r="H373" i="7"/>
  <c r="I373" i="7"/>
  <c r="A374" i="7"/>
  <c r="B374" i="7"/>
  <c r="C374" i="7"/>
  <c r="D374" i="7"/>
  <c r="E374" i="7"/>
  <c r="F374" i="7"/>
  <c r="G374" i="7"/>
  <c r="H374" i="7"/>
  <c r="I374" i="7"/>
  <c r="A375" i="7"/>
  <c r="B375" i="7"/>
  <c r="C375" i="7"/>
  <c r="D375" i="7"/>
  <c r="E375" i="7"/>
  <c r="F375" i="7"/>
  <c r="G375" i="7"/>
  <c r="H375" i="7"/>
  <c r="I375" i="7"/>
  <c r="A376" i="7"/>
  <c r="B376" i="7"/>
  <c r="C376" i="7"/>
  <c r="D376" i="7"/>
  <c r="E376" i="7"/>
  <c r="F376" i="7"/>
  <c r="G376" i="7"/>
  <c r="H376" i="7"/>
  <c r="I376" i="7"/>
  <c r="A377" i="7"/>
  <c r="B377" i="7"/>
  <c r="C377" i="7"/>
  <c r="D377" i="7"/>
  <c r="E377" i="7"/>
  <c r="F377" i="7"/>
  <c r="G377" i="7"/>
  <c r="H377" i="7"/>
  <c r="I377" i="7"/>
  <c r="A378" i="7"/>
  <c r="B378" i="7"/>
  <c r="C378" i="7"/>
  <c r="D378" i="7"/>
  <c r="E378" i="7"/>
  <c r="F378" i="7"/>
  <c r="G378" i="7"/>
  <c r="H378" i="7"/>
  <c r="I378" i="7"/>
  <c r="A379" i="7"/>
  <c r="B379" i="7"/>
  <c r="C379" i="7"/>
  <c r="D379" i="7"/>
  <c r="E379" i="7"/>
  <c r="F379" i="7"/>
  <c r="G379" i="7"/>
  <c r="H379" i="7"/>
  <c r="I379" i="7"/>
  <c r="A380" i="7"/>
  <c r="B380" i="7"/>
  <c r="C380" i="7"/>
  <c r="D380" i="7"/>
  <c r="E380" i="7"/>
  <c r="F380" i="7"/>
  <c r="G380" i="7"/>
  <c r="H380" i="7"/>
  <c r="I380" i="7"/>
  <c r="A381" i="7"/>
  <c r="B381" i="7"/>
  <c r="C381" i="7"/>
  <c r="D381" i="7"/>
  <c r="E381" i="7"/>
  <c r="F381" i="7"/>
  <c r="G381" i="7"/>
  <c r="H381" i="7"/>
  <c r="I381" i="7"/>
  <c r="A382" i="7"/>
  <c r="B382" i="7"/>
  <c r="C382" i="7"/>
  <c r="D382" i="7"/>
  <c r="E382" i="7"/>
  <c r="F382" i="7"/>
  <c r="G382" i="7"/>
  <c r="H382" i="7"/>
  <c r="I382" i="7"/>
  <c r="A383" i="7"/>
  <c r="B383" i="7"/>
  <c r="C383" i="7"/>
  <c r="D383" i="7"/>
  <c r="E383" i="7"/>
  <c r="F383" i="7"/>
  <c r="G383" i="7"/>
  <c r="H383" i="7"/>
  <c r="I383" i="7"/>
  <c r="A384" i="7"/>
  <c r="B384" i="7"/>
  <c r="C384" i="7"/>
  <c r="D384" i="7"/>
  <c r="E384" i="7"/>
  <c r="F384" i="7"/>
  <c r="G384" i="7"/>
  <c r="H384" i="7"/>
  <c r="I384" i="7"/>
  <c r="A385" i="7"/>
  <c r="B385" i="7"/>
  <c r="C385" i="7"/>
  <c r="D385" i="7"/>
  <c r="E385" i="7"/>
  <c r="F385" i="7"/>
  <c r="G385" i="7"/>
  <c r="H385" i="7"/>
  <c r="I385" i="7"/>
  <c r="A386" i="7"/>
  <c r="B386" i="7"/>
  <c r="C386" i="7"/>
  <c r="D386" i="7"/>
  <c r="E386" i="7"/>
  <c r="F386" i="7"/>
  <c r="G386" i="7"/>
  <c r="H386" i="7"/>
  <c r="I386" i="7"/>
  <c r="A387" i="7"/>
  <c r="B387" i="7"/>
  <c r="C387" i="7"/>
  <c r="D387" i="7"/>
  <c r="E387" i="7"/>
  <c r="F387" i="7"/>
  <c r="G387" i="7"/>
  <c r="H387" i="7"/>
  <c r="I387" i="7"/>
  <c r="A388" i="7"/>
  <c r="B388" i="7"/>
  <c r="C388" i="7"/>
  <c r="D388" i="7"/>
  <c r="E388" i="7"/>
  <c r="F388" i="7"/>
  <c r="G388" i="7"/>
  <c r="H388" i="7"/>
  <c r="I388" i="7"/>
  <c r="A389" i="7"/>
  <c r="B389" i="7"/>
  <c r="C389" i="7"/>
  <c r="D389" i="7"/>
  <c r="E389" i="7"/>
  <c r="F389" i="7"/>
  <c r="G389" i="7"/>
  <c r="H389" i="7"/>
  <c r="I389" i="7"/>
  <c r="A390" i="7"/>
  <c r="B390" i="7"/>
  <c r="C390" i="7"/>
  <c r="D390" i="7"/>
  <c r="E390" i="7"/>
  <c r="F390" i="7"/>
  <c r="G390" i="7"/>
  <c r="H390" i="7"/>
  <c r="I390" i="7"/>
  <c r="A391" i="7"/>
  <c r="B391" i="7"/>
  <c r="C391" i="7"/>
  <c r="D391" i="7"/>
  <c r="E391" i="7"/>
  <c r="F391" i="7"/>
  <c r="G391" i="7"/>
  <c r="H391" i="7"/>
  <c r="I391" i="7"/>
  <c r="A392" i="7"/>
  <c r="B392" i="7"/>
  <c r="C392" i="7"/>
  <c r="D392" i="7"/>
  <c r="E392" i="7"/>
  <c r="F392" i="7"/>
  <c r="G392" i="7"/>
  <c r="H392" i="7"/>
  <c r="I392" i="7"/>
  <c r="A393" i="7"/>
  <c r="B393" i="7"/>
  <c r="C393" i="7"/>
  <c r="D393" i="7"/>
  <c r="E393" i="7"/>
  <c r="F393" i="7"/>
  <c r="G393" i="7"/>
  <c r="H393" i="7"/>
  <c r="I393" i="7"/>
  <c r="A394" i="7"/>
  <c r="B394" i="7"/>
  <c r="C394" i="7"/>
  <c r="D394" i="7"/>
  <c r="E394" i="7"/>
  <c r="F394" i="7"/>
  <c r="G394" i="7"/>
  <c r="H394" i="7"/>
  <c r="I394" i="7"/>
  <c r="A395" i="7"/>
  <c r="B395" i="7"/>
  <c r="C395" i="7"/>
  <c r="D395" i="7"/>
  <c r="E395" i="7"/>
  <c r="F395" i="7"/>
  <c r="G395" i="7"/>
  <c r="H395" i="7"/>
  <c r="I395" i="7"/>
  <c r="A396" i="7"/>
  <c r="B396" i="7"/>
  <c r="C396" i="7"/>
  <c r="D396" i="7"/>
  <c r="E396" i="7"/>
  <c r="F396" i="7"/>
  <c r="G396" i="7"/>
  <c r="H396" i="7"/>
  <c r="I396" i="7"/>
  <c r="A397" i="7"/>
  <c r="B397" i="7"/>
  <c r="C397" i="7"/>
  <c r="D397" i="7"/>
  <c r="E397" i="7"/>
  <c r="F397" i="7"/>
  <c r="G397" i="7"/>
  <c r="H397" i="7"/>
  <c r="I397" i="7"/>
  <c r="A398" i="7"/>
  <c r="B398" i="7"/>
  <c r="C398" i="7"/>
  <c r="D398" i="7"/>
  <c r="E398" i="7"/>
  <c r="F398" i="7"/>
  <c r="G398" i="7"/>
  <c r="H398" i="7"/>
  <c r="I398" i="7"/>
  <c r="A399" i="7"/>
  <c r="B399" i="7"/>
  <c r="C399" i="7"/>
  <c r="D399" i="7"/>
  <c r="E399" i="7"/>
  <c r="F399" i="7"/>
  <c r="G399" i="7"/>
  <c r="H399" i="7"/>
  <c r="I399" i="7"/>
  <c r="A400" i="7"/>
  <c r="B400" i="7"/>
  <c r="C400" i="7"/>
  <c r="D400" i="7"/>
  <c r="E400" i="7"/>
  <c r="F400" i="7"/>
  <c r="G400" i="7"/>
  <c r="H400" i="7"/>
  <c r="I400" i="7"/>
  <c r="A401" i="7"/>
  <c r="B401" i="7"/>
  <c r="C401" i="7"/>
  <c r="D401" i="7"/>
  <c r="E401" i="7"/>
  <c r="F401" i="7"/>
  <c r="G401" i="7"/>
  <c r="H401" i="7"/>
  <c r="I401" i="7"/>
  <c r="A402" i="7"/>
  <c r="B402" i="7"/>
  <c r="C402" i="7"/>
  <c r="D402" i="7"/>
  <c r="E402" i="7"/>
  <c r="F402" i="7"/>
  <c r="G402" i="7"/>
  <c r="H402" i="7"/>
  <c r="I402" i="7"/>
  <c r="A403" i="7"/>
  <c r="B403" i="7"/>
  <c r="C403" i="7"/>
  <c r="D403" i="7"/>
  <c r="E403" i="7"/>
  <c r="F403" i="7"/>
  <c r="G403" i="7"/>
  <c r="H403" i="7"/>
  <c r="I403" i="7"/>
  <c r="A404" i="7"/>
  <c r="B404" i="7"/>
  <c r="C404" i="7"/>
  <c r="D404" i="7"/>
  <c r="E404" i="7"/>
  <c r="F404" i="7"/>
  <c r="G404" i="7"/>
  <c r="H404" i="7"/>
  <c r="I404" i="7"/>
  <c r="A405" i="7"/>
  <c r="B405" i="7"/>
  <c r="C405" i="7"/>
  <c r="D405" i="7"/>
  <c r="E405" i="7"/>
  <c r="F405" i="7"/>
  <c r="G405" i="7"/>
  <c r="H405" i="7"/>
  <c r="I405" i="7"/>
  <c r="A406" i="7"/>
  <c r="B406" i="7"/>
  <c r="C406" i="7"/>
  <c r="D406" i="7"/>
  <c r="E406" i="7"/>
  <c r="F406" i="7"/>
  <c r="G406" i="7"/>
  <c r="H406" i="7"/>
  <c r="I406" i="7"/>
  <c r="A407" i="7"/>
  <c r="B407" i="7"/>
  <c r="C407" i="7"/>
  <c r="D407" i="7"/>
  <c r="E407" i="7"/>
  <c r="F407" i="7"/>
  <c r="G407" i="7"/>
  <c r="H407" i="7"/>
  <c r="I407" i="7"/>
  <c r="A408" i="7"/>
  <c r="B408" i="7"/>
  <c r="C408" i="7"/>
  <c r="D408" i="7"/>
  <c r="E408" i="7"/>
  <c r="F408" i="7"/>
  <c r="G408" i="7"/>
  <c r="H408" i="7"/>
  <c r="I408" i="7"/>
  <c r="A409" i="7"/>
  <c r="B409" i="7"/>
  <c r="C409" i="7"/>
  <c r="D409" i="7"/>
  <c r="E409" i="7"/>
  <c r="F409" i="7"/>
  <c r="G409" i="7"/>
  <c r="H409" i="7"/>
  <c r="I409" i="7"/>
  <c r="A410" i="7"/>
  <c r="B410" i="7"/>
  <c r="C410" i="7"/>
  <c r="D410" i="7"/>
  <c r="E410" i="7"/>
  <c r="F410" i="7"/>
  <c r="G410" i="7"/>
  <c r="H410" i="7"/>
  <c r="I410" i="7"/>
  <c r="A411" i="7"/>
  <c r="B411" i="7"/>
  <c r="C411" i="7"/>
  <c r="D411" i="7"/>
  <c r="E411" i="7"/>
  <c r="F411" i="7"/>
  <c r="G411" i="7"/>
  <c r="H411" i="7"/>
  <c r="I411" i="7"/>
  <c r="A412" i="7"/>
  <c r="B412" i="7"/>
  <c r="C412" i="7"/>
  <c r="D412" i="7"/>
  <c r="E412" i="7"/>
  <c r="F412" i="7"/>
  <c r="G412" i="7"/>
  <c r="H412" i="7"/>
  <c r="I412" i="7"/>
  <c r="A413" i="7"/>
  <c r="B413" i="7"/>
  <c r="C413" i="7"/>
  <c r="D413" i="7"/>
  <c r="E413" i="7"/>
  <c r="F413" i="7"/>
  <c r="G413" i="7"/>
  <c r="H413" i="7"/>
  <c r="I413" i="7"/>
  <c r="A414" i="7"/>
  <c r="B414" i="7"/>
  <c r="C414" i="7"/>
  <c r="D414" i="7"/>
  <c r="E414" i="7"/>
  <c r="F414" i="7"/>
  <c r="G414" i="7"/>
  <c r="H414" i="7"/>
  <c r="I414" i="7"/>
  <c r="A415" i="7"/>
  <c r="B415" i="7"/>
  <c r="C415" i="7"/>
  <c r="D415" i="7"/>
  <c r="E415" i="7"/>
  <c r="F415" i="7"/>
  <c r="G415" i="7"/>
  <c r="H415" i="7"/>
  <c r="I415" i="7"/>
  <c r="A416" i="7"/>
  <c r="B416" i="7"/>
  <c r="C416" i="7"/>
  <c r="D416" i="7"/>
  <c r="E416" i="7"/>
  <c r="F416" i="7"/>
  <c r="G416" i="7"/>
  <c r="H416" i="7"/>
  <c r="I416" i="7"/>
  <c r="A417" i="7"/>
  <c r="B417" i="7"/>
  <c r="C417" i="7"/>
  <c r="D417" i="7"/>
  <c r="E417" i="7"/>
  <c r="F417" i="7"/>
  <c r="G417" i="7"/>
  <c r="H417" i="7"/>
  <c r="I417" i="7"/>
  <c r="A418" i="7"/>
  <c r="B418" i="7"/>
  <c r="C418" i="7"/>
  <c r="D418" i="7"/>
  <c r="E418" i="7"/>
  <c r="F418" i="7"/>
  <c r="G418" i="7"/>
  <c r="H418" i="7"/>
  <c r="I418" i="7"/>
  <c r="A419" i="7"/>
  <c r="B419" i="7"/>
  <c r="C419" i="7"/>
  <c r="D419" i="7"/>
  <c r="E419" i="7"/>
  <c r="F419" i="7"/>
  <c r="G419" i="7"/>
  <c r="H419" i="7"/>
  <c r="I419" i="7"/>
  <c r="A420" i="7"/>
  <c r="B420" i="7"/>
  <c r="C420" i="7"/>
  <c r="D420" i="7"/>
  <c r="E420" i="7"/>
  <c r="F420" i="7"/>
  <c r="G420" i="7"/>
  <c r="H420" i="7"/>
  <c r="I420" i="7"/>
  <c r="A421" i="7"/>
  <c r="B421" i="7"/>
  <c r="C421" i="7"/>
  <c r="D421" i="7"/>
  <c r="E421" i="7"/>
  <c r="F421" i="7"/>
  <c r="G421" i="7"/>
  <c r="H421" i="7"/>
  <c r="I421" i="7"/>
  <c r="A422" i="7"/>
  <c r="B422" i="7"/>
  <c r="C422" i="7"/>
  <c r="D422" i="7"/>
  <c r="E422" i="7"/>
  <c r="F422" i="7"/>
  <c r="G422" i="7"/>
  <c r="H422" i="7"/>
  <c r="I422" i="7"/>
  <c r="A423" i="7"/>
  <c r="B423" i="7"/>
  <c r="C423" i="7"/>
  <c r="D423" i="7"/>
  <c r="E423" i="7"/>
  <c r="F423" i="7"/>
  <c r="G423" i="7"/>
  <c r="H423" i="7"/>
  <c r="I423" i="7"/>
  <c r="A424" i="7"/>
  <c r="B424" i="7"/>
  <c r="C424" i="7"/>
  <c r="D424" i="7"/>
  <c r="E424" i="7"/>
  <c r="F424" i="7"/>
  <c r="G424" i="7"/>
  <c r="H424" i="7"/>
  <c r="I424" i="7"/>
  <c r="A425" i="7"/>
  <c r="B425" i="7"/>
  <c r="C425" i="7"/>
  <c r="D425" i="7"/>
  <c r="E425" i="7"/>
  <c r="F425" i="7"/>
  <c r="G425" i="7"/>
  <c r="H425" i="7"/>
  <c r="I425" i="7"/>
  <c r="A426" i="7"/>
  <c r="B426" i="7"/>
  <c r="C426" i="7"/>
  <c r="D426" i="7"/>
  <c r="E426" i="7"/>
  <c r="F426" i="7"/>
  <c r="G426" i="7"/>
  <c r="H426" i="7"/>
  <c r="I426" i="7"/>
  <c r="A427" i="7"/>
  <c r="B427" i="7"/>
  <c r="C427" i="7"/>
  <c r="D427" i="7"/>
  <c r="E427" i="7"/>
  <c r="F427" i="7"/>
  <c r="G427" i="7"/>
  <c r="H427" i="7"/>
  <c r="I427" i="7"/>
  <c r="A428" i="7"/>
  <c r="B428" i="7"/>
  <c r="C428" i="7"/>
  <c r="D428" i="7"/>
  <c r="E428" i="7"/>
  <c r="F428" i="7"/>
  <c r="G428" i="7"/>
  <c r="H428" i="7"/>
  <c r="I428" i="7"/>
  <c r="A429" i="7"/>
  <c r="B429" i="7"/>
  <c r="C429" i="7"/>
  <c r="D429" i="7"/>
  <c r="E429" i="7"/>
  <c r="F429" i="7"/>
  <c r="G429" i="7"/>
  <c r="H429" i="7"/>
  <c r="I429" i="7"/>
  <c r="A430" i="7"/>
  <c r="B430" i="7"/>
  <c r="C430" i="7"/>
  <c r="D430" i="7"/>
  <c r="E430" i="7"/>
  <c r="F430" i="7"/>
  <c r="G430" i="7"/>
  <c r="H430" i="7"/>
  <c r="I430" i="7"/>
  <c r="A431" i="7"/>
  <c r="B431" i="7"/>
  <c r="C431" i="7"/>
  <c r="D431" i="7"/>
  <c r="E431" i="7"/>
  <c r="F431" i="7"/>
  <c r="G431" i="7"/>
  <c r="H431" i="7"/>
  <c r="I431" i="7"/>
  <c r="A432" i="7"/>
  <c r="B432" i="7"/>
  <c r="C432" i="7"/>
  <c r="D432" i="7"/>
  <c r="E432" i="7"/>
  <c r="F432" i="7"/>
  <c r="G432" i="7"/>
  <c r="H432" i="7"/>
  <c r="I432" i="7"/>
  <c r="A433" i="7"/>
  <c r="B433" i="7"/>
  <c r="C433" i="7"/>
  <c r="D433" i="7"/>
  <c r="E433" i="7"/>
  <c r="F433" i="7"/>
  <c r="G433" i="7"/>
  <c r="H433" i="7"/>
  <c r="I433" i="7"/>
  <c r="A434" i="7"/>
  <c r="B434" i="7"/>
  <c r="C434" i="7"/>
  <c r="D434" i="7"/>
  <c r="E434" i="7"/>
  <c r="F434" i="7"/>
  <c r="G434" i="7"/>
  <c r="H434" i="7"/>
  <c r="I434" i="7"/>
  <c r="A435" i="7"/>
  <c r="B435" i="7"/>
  <c r="C435" i="7"/>
  <c r="D435" i="7"/>
  <c r="E435" i="7"/>
  <c r="F435" i="7"/>
  <c r="G435" i="7"/>
  <c r="H435" i="7"/>
  <c r="I435" i="7"/>
  <c r="A436" i="7"/>
  <c r="B436" i="7"/>
  <c r="C436" i="7"/>
  <c r="D436" i="7"/>
  <c r="E436" i="7"/>
  <c r="F436" i="7"/>
  <c r="G436" i="7"/>
  <c r="H436" i="7"/>
  <c r="I436" i="7"/>
  <c r="A437" i="7"/>
  <c r="B437" i="7"/>
  <c r="C437" i="7"/>
  <c r="D437" i="7"/>
  <c r="E437" i="7"/>
  <c r="F437" i="7"/>
  <c r="G437" i="7"/>
  <c r="H437" i="7"/>
  <c r="I437" i="7"/>
  <c r="A438" i="7"/>
  <c r="B438" i="7"/>
  <c r="C438" i="7"/>
  <c r="D438" i="7"/>
  <c r="E438" i="7"/>
  <c r="F438" i="7"/>
  <c r="G438" i="7"/>
  <c r="H438" i="7"/>
  <c r="I438" i="7"/>
  <c r="A439" i="7"/>
  <c r="B439" i="7"/>
  <c r="C439" i="7"/>
  <c r="D439" i="7"/>
  <c r="E439" i="7"/>
  <c r="F439" i="7"/>
  <c r="G439" i="7"/>
  <c r="H439" i="7"/>
  <c r="I439" i="7"/>
  <c r="A440" i="7"/>
  <c r="B440" i="7"/>
  <c r="C440" i="7"/>
  <c r="D440" i="7"/>
  <c r="E440" i="7"/>
  <c r="F440" i="7"/>
  <c r="G440" i="7"/>
  <c r="H440" i="7"/>
  <c r="I440" i="7"/>
  <c r="A441" i="7"/>
  <c r="B441" i="7"/>
  <c r="C441" i="7"/>
  <c r="D441" i="7"/>
  <c r="E441" i="7"/>
  <c r="F441" i="7"/>
  <c r="G441" i="7"/>
  <c r="H441" i="7"/>
  <c r="I441" i="7"/>
  <c r="A442" i="7"/>
  <c r="B442" i="7"/>
  <c r="C442" i="7"/>
  <c r="D442" i="7"/>
  <c r="E442" i="7"/>
  <c r="F442" i="7"/>
  <c r="G442" i="7"/>
  <c r="H442" i="7"/>
  <c r="I442" i="7"/>
  <c r="A443" i="7"/>
  <c r="B443" i="7"/>
  <c r="C443" i="7"/>
  <c r="D443" i="7"/>
  <c r="E443" i="7"/>
  <c r="F443" i="7"/>
  <c r="G443" i="7"/>
  <c r="H443" i="7"/>
  <c r="I443" i="7"/>
  <c r="A444" i="7"/>
  <c r="B444" i="7"/>
  <c r="C444" i="7"/>
  <c r="D444" i="7"/>
  <c r="E444" i="7"/>
  <c r="F444" i="7"/>
  <c r="G444" i="7"/>
  <c r="H444" i="7"/>
  <c r="I444" i="7"/>
  <c r="A445" i="7"/>
  <c r="B445" i="7"/>
  <c r="C445" i="7"/>
  <c r="D445" i="7"/>
  <c r="E445" i="7"/>
  <c r="F445" i="7"/>
  <c r="G445" i="7"/>
  <c r="H445" i="7"/>
  <c r="I445" i="7"/>
  <c r="A446" i="7"/>
  <c r="B446" i="7"/>
  <c r="C446" i="7"/>
  <c r="D446" i="7"/>
  <c r="E446" i="7"/>
  <c r="F446" i="7"/>
  <c r="G446" i="7"/>
  <c r="H446" i="7"/>
  <c r="I446" i="7"/>
  <c r="A447" i="7"/>
  <c r="B447" i="7"/>
  <c r="C447" i="7"/>
  <c r="D447" i="7"/>
  <c r="E447" i="7"/>
  <c r="F447" i="7"/>
  <c r="G447" i="7"/>
  <c r="H447" i="7"/>
  <c r="I447" i="7"/>
  <c r="A448" i="7"/>
  <c r="B448" i="7"/>
  <c r="C448" i="7"/>
  <c r="D448" i="7"/>
  <c r="E448" i="7"/>
  <c r="F448" i="7"/>
  <c r="G448" i="7"/>
  <c r="H448" i="7"/>
  <c r="I448" i="7"/>
  <c r="A449" i="7"/>
  <c r="B449" i="7"/>
  <c r="C449" i="7"/>
  <c r="D449" i="7"/>
  <c r="E449" i="7"/>
  <c r="F449" i="7"/>
  <c r="G449" i="7"/>
  <c r="H449" i="7"/>
  <c r="I449" i="7"/>
  <c r="A450" i="7"/>
  <c r="B450" i="7"/>
  <c r="C450" i="7"/>
  <c r="D450" i="7"/>
  <c r="E450" i="7"/>
  <c r="F450" i="7"/>
  <c r="G450" i="7"/>
  <c r="H450" i="7"/>
  <c r="I450" i="7"/>
  <c r="A451" i="7"/>
  <c r="B451" i="7"/>
  <c r="C451" i="7"/>
  <c r="D451" i="7"/>
  <c r="E451" i="7"/>
  <c r="F451" i="7"/>
  <c r="G451" i="7"/>
  <c r="H451" i="7"/>
  <c r="I451" i="7"/>
  <c r="A452" i="7"/>
  <c r="B452" i="7"/>
  <c r="C452" i="7"/>
  <c r="D452" i="7"/>
  <c r="E452" i="7"/>
  <c r="F452" i="7"/>
  <c r="G452" i="7"/>
  <c r="H452" i="7"/>
  <c r="I452" i="7"/>
  <c r="A453" i="7"/>
  <c r="B453" i="7"/>
  <c r="C453" i="7"/>
  <c r="D453" i="7"/>
  <c r="E453" i="7"/>
  <c r="F453" i="7"/>
  <c r="G453" i="7"/>
  <c r="H453" i="7"/>
  <c r="I453" i="7"/>
  <c r="A454" i="7"/>
  <c r="B454" i="7"/>
  <c r="C454" i="7"/>
  <c r="D454" i="7"/>
  <c r="E454" i="7"/>
  <c r="F454" i="7"/>
  <c r="G454" i="7"/>
  <c r="H454" i="7"/>
  <c r="I454" i="7"/>
  <c r="A455" i="7"/>
  <c r="B455" i="7"/>
  <c r="C455" i="7"/>
  <c r="D455" i="7"/>
  <c r="E455" i="7"/>
  <c r="F455" i="7"/>
  <c r="G455" i="7"/>
  <c r="H455" i="7"/>
  <c r="I455" i="7"/>
  <c r="A456" i="7"/>
  <c r="B456" i="7"/>
  <c r="C456" i="7"/>
  <c r="D456" i="7"/>
  <c r="E456" i="7"/>
  <c r="F456" i="7"/>
  <c r="G456" i="7"/>
  <c r="H456" i="7"/>
  <c r="I456" i="7"/>
  <c r="A457" i="7"/>
  <c r="B457" i="7"/>
  <c r="C457" i="7"/>
  <c r="D457" i="7"/>
  <c r="E457" i="7"/>
  <c r="F457" i="7"/>
  <c r="G457" i="7"/>
  <c r="H457" i="7"/>
  <c r="I457" i="7"/>
  <c r="A458" i="7"/>
  <c r="B458" i="7"/>
  <c r="C458" i="7"/>
  <c r="D458" i="7"/>
  <c r="E458" i="7"/>
  <c r="F458" i="7"/>
  <c r="G458" i="7"/>
  <c r="H458" i="7"/>
  <c r="I458" i="7"/>
  <c r="A459" i="7"/>
  <c r="B459" i="7"/>
  <c r="C459" i="7"/>
  <c r="D459" i="7"/>
  <c r="E459" i="7"/>
  <c r="F459" i="7"/>
  <c r="G459" i="7"/>
  <c r="H459" i="7"/>
  <c r="I459" i="7"/>
  <c r="A460" i="7"/>
  <c r="B460" i="7"/>
  <c r="C460" i="7"/>
  <c r="D460" i="7"/>
  <c r="E460" i="7"/>
  <c r="F460" i="7"/>
  <c r="G460" i="7"/>
  <c r="H460" i="7"/>
  <c r="I460" i="7"/>
  <c r="A461" i="7"/>
  <c r="B461" i="7"/>
  <c r="C461" i="7"/>
  <c r="D461" i="7"/>
  <c r="E461" i="7"/>
  <c r="F461" i="7"/>
  <c r="G461" i="7"/>
  <c r="H461" i="7"/>
  <c r="I461" i="7"/>
  <c r="A462" i="7"/>
  <c r="B462" i="7"/>
  <c r="C462" i="7"/>
  <c r="D462" i="7"/>
  <c r="E462" i="7"/>
  <c r="F462" i="7"/>
  <c r="G462" i="7"/>
  <c r="H462" i="7"/>
  <c r="I462" i="7"/>
  <c r="A463" i="7"/>
  <c r="B463" i="7"/>
  <c r="C463" i="7"/>
  <c r="D463" i="7"/>
  <c r="E463" i="7"/>
  <c r="F463" i="7"/>
  <c r="G463" i="7"/>
  <c r="H463" i="7"/>
  <c r="I463" i="7"/>
  <c r="A464" i="7"/>
  <c r="B464" i="7"/>
  <c r="C464" i="7"/>
  <c r="D464" i="7"/>
  <c r="E464" i="7"/>
  <c r="F464" i="7"/>
  <c r="G464" i="7"/>
  <c r="H464" i="7"/>
  <c r="I464" i="7"/>
  <c r="A465" i="7"/>
  <c r="B465" i="7"/>
  <c r="C465" i="7"/>
  <c r="D465" i="7"/>
  <c r="E465" i="7"/>
  <c r="F465" i="7"/>
  <c r="G465" i="7"/>
  <c r="H465" i="7"/>
  <c r="I465" i="7"/>
  <c r="A466" i="7"/>
  <c r="B466" i="7"/>
  <c r="C466" i="7"/>
  <c r="D466" i="7"/>
  <c r="E466" i="7"/>
  <c r="F466" i="7"/>
  <c r="G466" i="7"/>
  <c r="H466" i="7"/>
  <c r="I466" i="7"/>
  <c r="A467" i="7"/>
  <c r="B467" i="7"/>
  <c r="C467" i="7"/>
  <c r="D467" i="7"/>
  <c r="E467" i="7"/>
  <c r="F467" i="7"/>
  <c r="G467" i="7"/>
  <c r="H467" i="7"/>
  <c r="I467" i="7"/>
  <c r="A468" i="7"/>
  <c r="B468" i="7"/>
  <c r="C468" i="7"/>
  <c r="D468" i="7"/>
  <c r="E468" i="7"/>
  <c r="F468" i="7"/>
  <c r="G468" i="7"/>
  <c r="H468" i="7"/>
  <c r="I468" i="7"/>
  <c r="A469" i="7"/>
  <c r="B469" i="7"/>
  <c r="C469" i="7"/>
  <c r="D469" i="7"/>
  <c r="E469" i="7"/>
  <c r="F469" i="7"/>
  <c r="G469" i="7"/>
  <c r="H469" i="7"/>
  <c r="I469" i="7"/>
  <c r="A470" i="7"/>
  <c r="B470" i="7"/>
  <c r="C470" i="7"/>
  <c r="D470" i="7"/>
  <c r="E470" i="7"/>
  <c r="F470" i="7"/>
  <c r="G470" i="7"/>
  <c r="H470" i="7"/>
  <c r="I470" i="7"/>
  <c r="A471" i="7"/>
  <c r="B471" i="7"/>
  <c r="C471" i="7"/>
  <c r="D471" i="7"/>
  <c r="E471" i="7"/>
  <c r="F471" i="7"/>
  <c r="G471" i="7"/>
  <c r="H471" i="7"/>
  <c r="I471" i="7"/>
  <c r="A472" i="7"/>
  <c r="B472" i="7"/>
  <c r="C472" i="7"/>
  <c r="D472" i="7"/>
  <c r="E472" i="7"/>
  <c r="F472" i="7"/>
  <c r="G472" i="7"/>
  <c r="H472" i="7"/>
  <c r="I472" i="7"/>
  <c r="A473" i="7"/>
  <c r="B473" i="7"/>
  <c r="C473" i="7"/>
  <c r="D473" i="7"/>
  <c r="E473" i="7"/>
  <c r="F473" i="7"/>
  <c r="G473" i="7"/>
  <c r="H473" i="7"/>
  <c r="I473" i="7"/>
  <c r="A474" i="7"/>
  <c r="B474" i="7"/>
  <c r="C474" i="7"/>
  <c r="D474" i="7"/>
  <c r="E474" i="7"/>
  <c r="F474" i="7"/>
  <c r="G474" i="7"/>
  <c r="H474" i="7"/>
  <c r="I474" i="7"/>
  <c r="A475" i="7"/>
  <c r="B475" i="7"/>
  <c r="C475" i="7"/>
  <c r="D475" i="7"/>
  <c r="E475" i="7"/>
  <c r="F475" i="7"/>
  <c r="G475" i="7"/>
  <c r="H475" i="7"/>
  <c r="I475" i="7"/>
  <c r="A476" i="7"/>
  <c r="B476" i="7"/>
  <c r="C476" i="7"/>
  <c r="D476" i="7"/>
  <c r="E476" i="7"/>
  <c r="F476" i="7"/>
  <c r="G476" i="7"/>
  <c r="H476" i="7"/>
  <c r="I476" i="7"/>
  <c r="A477" i="7"/>
  <c r="B477" i="7"/>
  <c r="C477" i="7"/>
  <c r="D477" i="7"/>
  <c r="E477" i="7"/>
  <c r="F477" i="7"/>
  <c r="G477" i="7"/>
  <c r="H477" i="7"/>
  <c r="I477" i="7"/>
  <c r="A478" i="7"/>
  <c r="B478" i="7"/>
  <c r="C478" i="7"/>
  <c r="D478" i="7"/>
  <c r="E478" i="7"/>
  <c r="F478" i="7"/>
  <c r="G478" i="7"/>
  <c r="H478" i="7"/>
  <c r="I478" i="7"/>
  <c r="A479" i="7"/>
  <c r="B479" i="7"/>
  <c r="C479" i="7"/>
  <c r="D479" i="7"/>
  <c r="E479" i="7"/>
  <c r="F479" i="7"/>
  <c r="G479" i="7"/>
  <c r="H479" i="7"/>
  <c r="I479" i="7"/>
  <c r="A480" i="7"/>
  <c r="B480" i="7"/>
  <c r="C480" i="7"/>
  <c r="D480" i="7"/>
  <c r="E480" i="7"/>
  <c r="F480" i="7"/>
  <c r="G480" i="7"/>
  <c r="H480" i="7"/>
  <c r="I480" i="7"/>
  <c r="A481" i="7"/>
  <c r="B481" i="7"/>
  <c r="C481" i="7"/>
  <c r="D481" i="7"/>
  <c r="E481" i="7"/>
  <c r="F481" i="7"/>
  <c r="G481" i="7"/>
  <c r="H481" i="7"/>
  <c r="I481" i="7"/>
  <c r="A482" i="7"/>
  <c r="B482" i="7"/>
  <c r="C482" i="7"/>
  <c r="D482" i="7"/>
  <c r="E482" i="7"/>
  <c r="F482" i="7"/>
  <c r="G482" i="7"/>
  <c r="H482" i="7"/>
  <c r="I482" i="7"/>
  <c r="A483" i="7"/>
  <c r="B483" i="7"/>
  <c r="C483" i="7"/>
  <c r="D483" i="7"/>
  <c r="E483" i="7"/>
  <c r="F483" i="7"/>
  <c r="G483" i="7"/>
  <c r="H483" i="7"/>
  <c r="I483" i="7"/>
  <c r="A484" i="7"/>
  <c r="B484" i="7"/>
  <c r="C484" i="7"/>
  <c r="D484" i="7"/>
  <c r="E484" i="7"/>
  <c r="F484" i="7"/>
  <c r="G484" i="7"/>
  <c r="H484" i="7"/>
  <c r="I484" i="7"/>
  <c r="A485" i="7"/>
  <c r="B485" i="7"/>
  <c r="C485" i="7"/>
  <c r="D485" i="7"/>
  <c r="E485" i="7"/>
  <c r="F485" i="7"/>
  <c r="G485" i="7"/>
  <c r="H485" i="7"/>
  <c r="I485" i="7"/>
  <c r="A486" i="7"/>
  <c r="B486" i="7"/>
  <c r="C486" i="7"/>
  <c r="D486" i="7"/>
  <c r="E486" i="7"/>
  <c r="F486" i="7"/>
  <c r="G486" i="7"/>
  <c r="H486" i="7"/>
  <c r="I486" i="7"/>
  <c r="A487" i="7"/>
  <c r="B487" i="7"/>
  <c r="C487" i="7"/>
  <c r="D487" i="7"/>
  <c r="E487" i="7"/>
  <c r="F487" i="7"/>
  <c r="G487" i="7"/>
  <c r="H487" i="7"/>
  <c r="I487" i="7"/>
  <c r="A488" i="7"/>
  <c r="B488" i="7"/>
  <c r="C488" i="7"/>
  <c r="D488" i="7"/>
  <c r="E488" i="7"/>
  <c r="F488" i="7"/>
  <c r="G488" i="7"/>
  <c r="H488" i="7"/>
  <c r="I488" i="7"/>
  <c r="A489" i="7"/>
  <c r="B489" i="7"/>
  <c r="C489" i="7"/>
  <c r="D489" i="7"/>
  <c r="E489" i="7"/>
  <c r="F489" i="7"/>
  <c r="G489" i="7"/>
  <c r="H489" i="7"/>
  <c r="I489" i="7"/>
  <c r="A490" i="7"/>
  <c r="B490" i="7"/>
  <c r="C490" i="7"/>
  <c r="D490" i="7"/>
  <c r="E490" i="7"/>
  <c r="F490" i="7"/>
  <c r="G490" i="7"/>
  <c r="H490" i="7"/>
  <c r="I490" i="7"/>
  <c r="A491" i="7"/>
  <c r="B491" i="7"/>
  <c r="C491" i="7"/>
  <c r="D491" i="7"/>
  <c r="E491" i="7"/>
  <c r="F491" i="7"/>
  <c r="G491" i="7"/>
  <c r="H491" i="7"/>
  <c r="I491" i="7"/>
  <c r="A492" i="7"/>
  <c r="B492" i="7"/>
  <c r="C492" i="7"/>
  <c r="D492" i="7"/>
  <c r="E492" i="7"/>
  <c r="F492" i="7"/>
  <c r="G492" i="7"/>
  <c r="H492" i="7"/>
  <c r="I492" i="7"/>
  <c r="A493" i="7"/>
  <c r="B493" i="7"/>
  <c r="C493" i="7"/>
  <c r="D493" i="7"/>
  <c r="E493" i="7"/>
  <c r="F493" i="7"/>
  <c r="G493" i="7"/>
  <c r="H493" i="7"/>
  <c r="I493" i="7"/>
  <c r="A494" i="7"/>
  <c r="B494" i="7"/>
  <c r="C494" i="7"/>
  <c r="D494" i="7"/>
  <c r="E494" i="7"/>
  <c r="F494" i="7"/>
  <c r="G494" i="7"/>
  <c r="H494" i="7"/>
  <c r="I494" i="7"/>
  <c r="A495" i="7"/>
  <c r="B495" i="7"/>
  <c r="C495" i="7"/>
  <c r="D495" i="7"/>
  <c r="E495" i="7"/>
  <c r="F495" i="7"/>
  <c r="G495" i="7"/>
  <c r="H495" i="7"/>
  <c r="I495" i="7"/>
  <c r="A496" i="7"/>
  <c r="B496" i="7"/>
  <c r="C496" i="7"/>
  <c r="D496" i="7"/>
  <c r="E496" i="7"/>
  <c r="F496" i="7"/>
  <c r="G496" i="7"/>
  <c r="H496" i="7"/>
  <c r="I496" i="7"/>
  <c r="A497" i="7"/>
  <c r="B497" i="7"/>
  <c r="C497" i="7"/>
  <c r="D497" i="7"/>
  <c r="E497" i="7"/>
  <c r="F497" i="7"/>
  <c r="G497" i="7"/>
  <c r="H497" i="7"/>
  <c r="I497" i="7"/>
  <c r="A498" i="7"/>
  <c r="B498" i="7"/>
  <c r="C498" i="7"/>
  <c r="D498" i="7"/>
  <c r="E498" i="7"/>
  <c r="F498" i="7"/>
  <c r="G498" i="7"/>
  <c r="H498" i="7"/>
  <c r="I498" i="7"/>
  <c r="A499" i="7"/>
  <c r="B499" i="7"/>
  <c r="C499" i="7"/>
  <c r="D499" i="7"/>
  <c r="E499" i="7"/>
  <c r="F499" i="7"/>
  <c r="G499" i="7"/>
  <c r="H499" i="7"/>
  <c r="I499" i="7"/>
  <c r="B17" i="9"/>
  <c r="B19" i="9"/>
  <c r="F1" i="9"/>
  <c r="E1" i="6"/>
  <c r="C2" i="2"/>
  <c r="D4" i="5" a="1"/>
  <c r="D4" i="5" s="1"/>
  <c r="C4" i="5" a="1"/>
  <c r="C4" i="5" s="1"/>
  <c r="J3" i="4" a="1"/>
  <c r="J3" i="4" s="1"/>
  <c r="I3" i="4" a="1"/>
  <c r="I3" i="4" s="1"/>
  <c r="H3" i="4" a="1"/>
  <c r="H3" i="4" s="1"/>
  <c r="G3" i="4" a="1"/>
  <c r="G3" i="4" s="1"/>
  <c r="F3" i="4" a="1"/>
  <c r="F3" i="4" s="1"/>
  <c r="E3" i="4" a="1"/>
  <c r="E3" i="4" s="1"/>
  <c r="D3" i="4" a="1"/>
  <c r="D3" i="4" s="1"/>
  <c r="C3" i="4" a="1"/>
  <c r="C3" i="4" s="1"/>
  <c r="B3" i="4" a="1"/>
  <c r="B3" i="4" s="1"/>
  <c r="A3" i="4" a="1"/>
  <c r="A3" i="4" s="1"/>
  <c r="A6" i="10" a="1"/>
  <c r="D11" i="10" s="1"/>
  <c r="E2" i="6" l="1"/>
  <c r="D2" i="6" s="1"/>
  <c r="C50" i="9"/>
  <c r="C49" i="9"/>
  <c r="C47" i="9"/>
  <c r="C46" i="9"/>
  <c r="C45" i="9"/>
  <c r="C44" i="9"/>
  <c r="C43" i="9"/>
  <c r="C48" i="9"/>
  <c r="C41" i="9"/>
  <c r="C37" i="9"/>
  <c r="C40" i="9"/>
  <c r="C42" i="9"/>
  <c r="C39" i="9"/>
  <c r="C38" i="9"/>
  <c r="C36" i="9"/>
  <c r="C34" i="9"/>
  <c r="C33" i="9"/>
  <c r="C32" i="9"/>
  <c r="C31" i="9"/>
  <c r="C35" i="9"/>
  <c r="C6" i="9"/>
  <c r="C4" i="9"/>
  <c r="C3" i="9"/>
  <c r="C2" i="9"/>
  <c r="C5" i="9"/>
  <c r="C13" i="10"/>
  <c r="E13" i="10" s="1"/>
  <c r="C11" i="10"/>
  <c r="E11" i="10" s="1"/>
  <c r="D12" i="10"/>
  <c r="C12" i="10"/>
  <c r="E12" i="10" s="1"/>
  <c r="D13" i="10"/>
  <c r="C26" i="9"/>
  <c r="C22" i="9"/>
  <c r="C25" i="9"/>
  <c r="C21" i="9"/>
  <c r="C24" i="9"/>
  <c r="C27" i="9"/>
  <c r="C23" i="9"/>
  <c r="C28" i="9"/>
  <c r="C29" i="9"/>
  <c r="C30" i="9"/>
  <c r="C10" i="10"/>
  <c r="E10" i="10" s="1"/>
  <c r="D10" i="10"/>
  <c r="C9" i="10"/>
  <c r="E9" i="10" s="1"/>
  <c r="D9" i="10"/>
  <c r="C8" i="10"/>
  <c r="E8" i="10" s="1"/>
  <c r="D8" i="10"/>
  <c r="A6" i="10"/>
  <c r="C6" i="10" s="1"/>
  <c r="E6" i="10" s="1"/>
  <c r="C7" i="10"/>
  <c r="E7" i="10" s="1"/>
  <c r="D7" i="10"/>
  <c r="B15" i="11"/>
  <c r="B8" i="11"/>
  <c r="B10" i="11"/>
  <c r="B11" i="11"/>
  <c r="B12" i="11"/>
  <c r="B13" i="11"/>
  <c r="B14" i="11"/>
  <c r="B9" i="11"/>
  <c r="D6" i="10" l="1"/>
  <c r="F2" i="2"/>
  <c r="A14" i="9"/>
  <c r="B14" i="9"/>
  <c r="A15" i="9"/>
  <c r="B15" i="9"/>
  <c r="B13" i="9"/>
  <c r="B12" i="9"/>
  <c r="B11" i="9"/>
  <c r="B10" i="9"/>
  <c r="B9" i="9"/>
  <c r="B8" i="9"/>
  <c r="B7" i="9"/>
  <c r="A7" i="9"/>
  <c r="A8" i="9"/>
  <c r="A16" i="9"/>
  <c r="C16" i="9" s="1"/>
  <c r="A17" i="9"/>
  <c r="C17" i="9" s="1"/>
  <c r="A18" i="9"/>
  <c r="C18" i="9" s="1"/>
  <c r="A19" i="9"/>
  <c r="C19" i="9" s="1"/>
  <c r="A20" i="9"/>
  <c r="C20" i="9" s="1"/>
  <c r="A9" i="9"/>
  <c r="A10" i="9"/>
  <c r="A11" i="9"/>
  <c r="A12" i="9"/>
  <c r="A13" i="9"/>
  <c r="B1" i="9"/>
  <c r="I1" i="7"/>
  <c r="H1" i="7"/>
  <c r="G1" i="7"/>
  <c r="F1" i="7"/>
  <c r="E1" i="7"/>
  <c r="B1" i="7"/>
  <c r="L1" i="6"/>
  <c r="K1" i="6"/>
  <c r="J1" i="6"/>
  <c r="I1" i="6"/>
  <c r="H1" i="6"/>
  <c r="B1" i="6"/>
  <c r="H1" i="2"/>
  <c r="G1" i="2"/>
  <c r="E1" i="2"/>
  <c r="C1" i="5"/>
  <c r="D1" i="5"/>
  <c r="B1" i="4"/>
  <c r="C1" i="4"/>
  <c r="D1" i="4"/>
  <c r="E1" i="4"/>
  <c r="F1" i="4"/>
  <c r="G1" i="4"/>
  <c r="H1" i="4"/>
  <c r="I1" i="4"/>
  <c r="J1" i="4"/>
  <c r="A1" i="4"/>
  <c r="B1" i="2"/>
  <c r="C13" i="9" l="1"/>
  <c r="C9" i="9"/>
  <c r="C11" i="9"/>
  <c r="C14" i="9"/>
  <c r="C12" i="9"/>
  <c r="C15" i="9"/>
  <c r="C10" i="9"/>
  <c r="C8" i="9"/>
  <c r="B13" i="10"/>
  <c r="B12" i="10"/>
  <c r="B11" i="10"/>
  <c r="C7" i="9"/>
  <c r="B10" i="10"/>
  <c r="B8" i="10"/>
  <c r="B7" i="10"/>
  <c r="B9" i="10"/>
  <c r="B6" i="10"/>
  <c r="D2" i="9" l="1" a="1"/>
  <c r="F15" i="9" l="1"/>
  <c r="G16" i="9"/>
  <c r="F16" i="9"/>
  <c r="E16" i="9"/>
  <c r="I16" i="9" s="1"/>
  <c r="E15" i="9"/>
  <c r="H15" i="9" s="1"/>
  <c r="E14" i="9"/>
  <c r="I14" i="9" s="1"/>
  <c r="G15" i="9"/>
  <c r="F14" i="9"/>
  <c r="G13" i="9"/>
  <c r="G14" i="9"/>
  <c r="E13" i="9"/>
  <c r="H13" i="9" s="1"/>
  <c r="F13" i="9"/>
  <c r="F11" i="9"/>
  <c r="G12" i="9"/>
  <c r="F12" i="9"/>
  <c r="E12" i="9"/>
  <c r="I12" i="9" s="1"/>
  <c r="F10" i="9"/>
  <c r="G11" i="9"/>
  <c r="E11" i="9"/>
  <c r="I11" i="9" s="1"/>
  <c r="E10" i="9"/>
  <c r="H10" i="9" s="1"/>
  <c r="F9" i="9"/>
  <c r="G10" i="9"/>
  <c r="E9" i="9"/>
  <c r="H9" i="9" s="1"/>
  <c r="E8" i="9"/>
  <c r="H8" i="9" s="1"/>
  <c r="G9" i="9"/>
  <c r="F8" i="9"/>
  <c r="G7" i="9"/>
  <c r="G8" i="9"/>
  <c r="E7" i="9"/>
  <c r="I7" i="9" s="1"/>
  <c r="F7" i="9"/>
  <c r="F5" i="9"/>
  <c r="G6" i="9"/>
  <c r="E6" i="9"/>
  <c r="H6" i="9" s="1"/>
  <c r="F6" i="9"/>
  <c r="E5" i="9"/>
  <c r="H5" i="9" s="1"/>
  <c r="E4" i="9"/>
  <c r="H4" i="9" s="1"/>
  <c r="G5" i="9"/>
  <c r="F4" i="9"/>
  <c r="E3" i="9"/>
  <c r="H3" i="9" s="1"/>
  <c r="G4" i="9"/>
  <c r="F3" i="9"/>
  <c r="D2" i="9"/>
  <c r="G2" i="9" s="1"/>
  <c r="G3" i="9"/>
  <c r="H16" i="9"/>
  <c r="I15" i="9"/>
  <c r="H14" i="9"/>
  <c r="H12" i="9" l="1"/>
  <c r="I10" i="9"/>
  <c r="I8" i="9"/>
  <c r="H11" i="9"/>
  <c r="I13" i="9"/>
  <c r="I9" i="9"/>
  <c r="I6" i="9"/>
  <c r="H7" i="9"/>
  <c r="I3" i="9"/>
  <c r="I4" i="9"/>
  <c r="I5" i="9"/>
  <c r="F2" i="9"/>
  <c r="C3" i="10" s="1"/>
  <c r="E2" i="9"/>
  <c r="H2" i="9" s="1"/>
  <c r="C2" i="10" l="1"/>
  <c r="I2" i="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<sst xmlns="http://schemas.openxmlformats.org/spreadsheetml/2006/main" count="255" uniqueCount="195">
  <si>
    <t>Applicatie naam</t>
  </si>
  <si>
    <t>Type applicatie</t>
  </si>
  <si>
    <t>Afdelingen</t>
  </si>
  <si>
    <t>Soort hosting</t>
  </si>
  <si>
    <t>Cloud</t>
  </si>
  <si>
    <t>On premise</t>
  </si>
  <si>
    <t>Verantwoordelijke applicaties</t>
  </si>
  <si>
    <t>Niet bekend</t>
  </si>
  <si>
    <t>Order</t>
  </si>
  <si>
    <t>Inkooporder</t>
  </si>
  <si>
    <t>Product</t>
  </si>
  <si>
    <t>Bron</t>
  </si>
  <si>
    <t>Afgeleid</t>
  </si>
  <si>
    <t>Bron en Afgeleid</t>
  </si>
  <si>
    <t>Belangrijk voor rapportage?</t>
  </si>
  <si>
    <t>Ja</t>
  </si>
  <si>
    <t>Nee</t>
  </si>
  <si>
    <t>Persoonsgegevens?</t>
  </si>
  <si>
    <t>Verplicht via?</t>
  </si>
  <si>
    <t>Applicatie</t>
  </si>
  <si>
    <t>Handleiding</t>
  </si>
  <si>
    <t>Datatype</t>
  </si>
  <si>
    <t>Tekst</t>
  </si>
  <si>
    <t>Nummer</t>
  </si>
  <si>
    <t>Boolean (ja/nee)</t>
  </si>
  <si>
    <t>Datum</t>
  </si>
  <si>
    <t>Object</t>
  </si>
  <si>
    <t>Array</t>
  </si>
  <si>
    <t>Null</t>
  </si>
  <si>
    <t>Undefined</t>
  </si>
  <si>
    <t>Controle op format?</t>
  </si>
  <si>
    <t>Gevoelige data (AVG)?</t>
  </si>
  <si>
    <t>Data object</t>
  </si>
  <si>
    <t>Bron en/of afgeleid?</t>
  </si>
  <si>
    <t>Optioneel</t>
  </si>
  <si>
    <t>Maak keuze</t>
  </si>
  <si>
    <t>Verplicht veld?</t>
  </si>
  <si>
    <t>Overige toelichting/informatie:</t>
  </si>
  <si>
    <t>Veldnaam</t>
  </si>
  <si>
    <t>Wordt vaak vergeten?</t>
  </si>
  <si>
    <t>Impact groot?</t>
  </si>
  <si>
    <t>Actie nodig?</t>
  </si>
  <si>
    <t>Aanbeveling</t>
  </si>
  <si>
    <t>Technische naam</t>
  </si>
  <si>
    <t>Verantwoordelijke applicatie</t>
  </si>
  <si>
    <t>Afdeling 1</t>
  </si>
  <si>
    <t>Afdeling 2</t>
  </si>
  <si>
    <t>Afdeling 3</t>
  </si>
  <si>
    <t>Afdeling 4</t>
  </si>
  <si>
    <t>Afdeling 5</t>
  </si>
  <si>
    <t>Afdeling 6</t>
  </si>
  <si>
    <t>Afdeling 7</t>
  </si>
  <si>
    <t>Afdeling 8</t>
  </si>
  <si>
    <t>Afdeling 9</t>
  </si>
  <si>
    <t>Afdeling 10</t>
  </si>
  <si>
    <t>Afdelingen gecombineerd</t>
  </si>
  <si>
    <t>Samenvoegen</t>
  </si>
  <si>
    <t>Unieke combinaties</t>
  </si>
  <si>
    <t>Naam handleiding</t>
  </si>
  <si>
    <t>www.linknaargedeeldedrive.nl</t>
  </si>
  <si>
    <t>Delen met:</t>
  </si>
  <si>
    <t>Alle afdelingen</t>
  </si>
  <si>
    <t>Zending</t>
  </si>
  <si>
    <t>Vertanwoordelijke handleiding</t>
  </si>
  <si>
    <t>Omschrijving</t>
  </si>
  <si>
    <t>Unieke dataobjecten</t>
  </si>
  <si>
    <t>Komt totaal voor in applicaties?</t>
  </si>
  <si>
    <t>Hoe vaak bron of bron en afgeleid?</t>
  </si>
  <si>
    <t>Hoevaak afgeleid</t>
  </si>
  <si>
    <t>URL naar handleding</t>
  </si>
  <si>
    <t>URL naar screenrecord</t>
  </si>
  <si>
    <t>www.linknaarscreenrecord.nl</t>
  </si>
  <si>
    <t>Mini conclusie:</t>
  </si>
  <si>
    <t>Bladen:</t>
  </si>
  <si>
    <t>Dropdowns variabelen</t>
  </si>
  <si>
    <t>uitleg</t>
  </si>
  <si>
    <t>Dropdowns organisatie</t>
  </si>
  <si>
    <t>Applicaties</t>
  </si>
  <si>
    <t>Dataobjecten per applicatie</t>
  </si>
  <si>
    <t>Issues en acties</t>
  </si>
  <si>
    <t>Handleidingen</t>
  </si>
  <si>
    <t>Aan dit blad niks veranderen of invullen, hier worden automatisch dropdowns in gemaakt die gebruikt worden door de rest van de tool</t>
  </si>
  <si>
    <t>Hier staan alle opties van verschillende variabelen t.b.v. dropdowns, hier kan je zelf namen of termen onder toevoegen, hoeft niet op alfabetische volgorde, dit wordt automatisch geregeld in het blad 'Dropdowns variabelen'.</t>
  </si>
  <si>
    <t>Link:</t>
  </si>
  <si>
    <t>Uitleg:</t>
  </si>
  <si>
    <t>Velden en verpli per dataobject</t>
  </si>
  <si>
    <t>Kolom kleuren</t>
  </si>
  <si>
    <t>Variabelen</t>
  </si>
  <si>
    <t>Inventarisatie organisatie</t>
  </si>
  <si>
    <t>in de cellen van deze kolomen staan dropdowns uit het blad: Inventarisatie organisatie. Kies dus altijd een optie uit de dropdown. Als je een waarde wilt toevoegen aan de dropdown, voeg dit toe in het blad: Inventarisatie organisatie</t>
  </si>
  <si>
    <t>in de cellen van deze kolomen staan dropdowns uit het blad: Variabelen. Kies dus altijd een optie uit de dropdown. Als je een waarde wilt toevoegen aan de dropdown, voeg dit toe in het blad: Variabelen</t>
  </si>
  <si>
    <t>Vul hier de applicaties in die je gebruikt met aanvullende inormatie</t>
  </si>
  <si>
    <t>Vul hier de dataobjecten per applicatie in</t>
  </si>
  <si>
    <t>Vul hier de velden per dataobject in</t>
  </si>
  <si>
    <t>Hier kan je per veld beschrijven of er vaak issues mee zijn en wat de actie moet zijn</t>
  </si>
  <si>
    <t>Analyse</t>
  </si>
  <si>
    <t>Hier komt automatisch een lijst met data objecten die een handleiding/screenrecord nodig kunnen hebben (suggesties)</t>
  </si>
  <si>
    <t>Kijkt per data object hoe vaak het een bron is en/of afgeleide. Hier komt een opmerking bij</t>
  </si>
  <si>
    <t>geen kleur</t>
  </si>
  <si>
    <t>Vul hier zelf een waarde in</t>
  </si>
  <si>
    <t>Begrippen</t>
  </si>
  <si>
    <t>Afkorting</t>
  </si>
  <si>
    <t>Volledige naam</t>
  </si>
  <si>
    <t>PIM</t>
  </si>
  <si>
    <t>Product Information Management</t>
  </si>
  <si>
    <t>Beheert alle productdata centraal, zoals beschrijvingen, afbeeldingen, specificaties etc.</t>
  </si>
  <si>
    <t>ERP</t>
  </si>
  <si>
    <t>Enterprise Resource Planning</t>
  </si>
  <si>
    <t>Integreert bedrijfsprocessen zoals financiën, voorraad, inkoop, verkoop en HR in één systeem.</t>
  </si>
  <si>
    <t>WMS</t>
  </si>
  <si>
    <t>Warehouse Management System</t>
  </si>
  <si>
    <t>Systeem voor magazijnbeheer: opslaglocaties, voorraadbeheer, orderpicking etc.</t>
  </si>
  <si>
    <t>CRM</t>
  </si>
  <si>
    <t>Customer Relationship Management</t>
  </si>
  <si>
    <t>Beheer van klantgegevens, verkoopkansen, contactmomenten en marketingcampagnes.</t>
  </si>
  <si>
    <t>CDP</t>
  </si>
  <si>
    <t>Customer Data Platform</t>
  </si>
  <si>
    <t>Verzamelt en koppelt klantdata uit verschillende bronnen tot één klantprofiel.</t>
  </si>
  <si>
    <t>CMS</t>
  </si>
  <si>
    <t>Content Management System</t>
  </si>
  <si>
    <t>Beheer van digitale content (zoals webteksten en afbeeldingen), vaak gebruikt voor webshops.</t>
  </si>
  <si>
    <t>DMP</t>
  </si>
  <si>
    <t>Data Management Platform</t>
  </si>
  <si>
    <t>Richt zich op het verzamelen en beheren van (anonieme) klantdata voor advertentiedoeleinden.</t>
  </si>
  <si>
    <t>POS</t>
  </si>
  <si>
    <t>Point of Sale</t>
  </si>
  <si>
    <t>Kassasystemen voor fysieke winkels; vaak geïntegreerd met e-commerce systemen.</t>
  </si>
  <si>
    <t>DAM</t>
  </si>
  <si>
    <t>Digital Asset Management</t>
  </si>
  <si>
    <t>Beheer van digitale bestanden zoals afbeeldingen, video’s, documenten etc.</t>
  </si>
  <si>
    <t>OMS</t>
  </si>
  <si>
    <t>Order Management System</t>
  </si>
  <si>
    <t>Regelt orderverwerking van aankoop tot levering; vaak brug tussen webshop en backoffice.</t>
  </si>
  <si>
    <t>BPM</t>
  </si>
  <si>
    <t>Business Process Management</t>
  </si>
  <si>
    <t>Software voor modellering, uitvoering en monitoring van bedrijfsprocessen.</t>
  </si>
  <si>
    <t>SCM</t>
  </si>
  <si>
    <t>Supply Chain Management</t>
  </si>
  <si>
    <t>Beheer van de volledige toeleveringsketen van grondstof tot levering aan klant.</t>
  </si>
  <si>
    <t>BI</t>
  </si>
  <si>
    <t>Business Intelligence</t>
  </si>
  <si>
    <t>Tools voor het analyseren en visualiseren van data om beter geïnformeerde beslissingen te nemen.</t>
  </si>
  <si>
    <t>ESB</t>
  </si>
  <si>
    <t>Enterprise Service Bus</t>
  </si>
  <si>
    <t>Middleware die data-uitwisseling tussen verschillende applicaties mogelijk maakt.</t>
  </si>
  <si>
    <t>iPaaS</t>
  </si>
  <si>
    <t>Integration Platform as a Service</t>
  </si>
  <si>
    <t>Cloudplatform voor integratie van verschillende applicaties en dataflows.</t>
  </si>
  <si>
    <t>MAP</t>
  </si>
  <si>
    <t>Marketing Automation Platform</t>
  </si>
  <si>
    <t>Automatiseert marketingprocessen zoals e-mailcampagnes, lead nurturing en segmentatie.</t>
  </si>
  <si>
    <t>TMS</t>
  </si>
  <si>
    <t>Transport Management System</t>
  </si>
  <si>
    <t>Beheert transport- en logistieke processen zoals verzending, tracking en bezorging.</t>
  </si>
  <si>
    <t>LMS</t>
  </si>
  <si>
    <t>Learning Management System</t>
  </si>
  <si>
    <t>Platform voor training en e-learning, soms ingezet voor onboarding of producttraining.</t>
  </si>
  <si>
    <t>HRIS</t>
  </si>
  <si>
    <t>Human Resources Information System</t>
  </si>
  <si>
    <t>Systeem voor personeelsgegevens, verlofregistratie, salarisadministratie etc.</t>
  </si>
  <si>
    <t>EPM</t>
  </si>
  <si>
    <t>Enterprise Performance Management</t>
  </si>
  <si>
    <t>Voor strategische planning, forecasting en prestatie-analyse.</t>
  </si>
  <si>
    <t>PLM</t>
  </si>
  <si>
    <t>Product Lifecycle Management</t>
  </si>
  <si>
    <t>Beheer van het volledige productlevenscyclus, van ontwerp tot uitfasering.</t>
  </si>
  <si>
    <t>SaaS</t>
  </si>
  <si>
    <t>Software as a Service</t>
  </si>
  <si>
    <t>Software waarbij je vaak via abbonementsvorm gebruik van kan maken</t>
  </si>
  <si>
    <t>Vragen over tool?</t>
  </si>
  <si>
    <t>website:</t>
  </si>
  <si>
    <t>email:</t>
  </si>
  <si>
    <t>info@align-it.nl</t>
  </si>
  <si>
    <t>Relatie</t>
  </si>
  <si>
    <t>Voorraad</t>
  </si>
  <si>
    <t>Factuur</t>
  </si>
  <si>
    <t>Credit</t>
  </si>
  <si>
    <t>Link naar documentatie</t>
  </si>
  <si>
    <t>Hulpkolom</t>
  </si>
  <si>
    <t>Hulpkolom 2</t>
  </si>
  <si>
    <t>N.v.t.</t>
  </si>
  <si>
    <t>Velden beschreven?</t>
  </si>
  <si>
    <t>Gebruikt in dashboard?</t>
  </si>
  <si>
    <t>aantal data objecten als bron of bron en afgeleid:</t>
  </si>
  <si>
    <t>Aantal handleiding voor data objecten als bron of bron en afgeleid:</t>
  </si>
  <si>
    <t>Evenveel bron of bron en afgeleid objecten als handleidingen?</t>
  </si>
  <si>
    <t>Naam organisatie</t>
  </si>
  <si>
    <t>www.align-it.nl/contact</t>
  </si>
  <si>
    <t>In de cellen staan formules, hier komen automatisch waardes uit, hier niks aan veranderen, deze cellen mogen naar beneden getrokken worden</t>
  </si>
  <si>
    <r>
      <t xml:space="preserve">Cellen in deze kolom </t>
    </r>
    <r>
      <rPr>
        <b/>
        <sz val="12"/>
        <color theme="1"/>
        <rFont val="Aptos Narrow"/>
        <scheme val="minor"/>
      </rPr>
      <t>nooit</t>
    </r>
    <r>
      <rPr>
        <sz val="12"/>
        <color theme="1"/>
        <rFont val="Aptos Narrow"/>
        <family val="2"/>
        <scheme val="minor"/>
      </rPr>
      <t xml:space="preserve"> naar beneden trekken, bevat een speciale formule (geeft fouten als de formule wel naar beneden getrokken wordt)</t>
    </r>
  </si>
  <si>
    <t>Afdeling 11</t>
  </si>
  <si>
    <t>Afdeling 12</t>
  </si>
  <si>
    <t>Onbekend</t>
  </si>
  <si>
    <t>Voorbeeld in handleiding</t>
  </si>
  <si>
    <t>onbekend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</si>
</sst>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ptos Narrow"/>
      <family val="2"/>
      <scheme val="minor"/>
    </font>
    <font>
      <sz val="8"/>
      <name val="Aptos Narrow"/>
      <family val="2"/>
      <scheme val="minor"/>
    </font>
    <font>
      <u/>
      <sz val="12"/>
      <color theme="10"/>
      <name val="Aptos Narrow"/>
      <family val="2"/>
      <scheme val="minor"/>
    </font>
    <font>
      <b/>
      <sz val="12"/>
      <color theme="1"/>
      <name val="Aptos Narrow"/>
      <scheme val="minor"/>
    </font>
    <font>
      <b/>
      <sz val="12"/>
      <color theme="1"/>
      <name val="Aptos Narrow"/>
      <family val="2"/>
      <scheme val="minor"/>
    </font>
    <font>
      <b/>
      <u/>
      <sz val="14"/>
      <color theme="1"/>
      <name val="Aptos Narrow"/>
      <scheme val="minor"/>
    </font>
    <font>
      <b/>
      <sz val="16"/>
      <color theme="1"/>
      <name val="Aptos Narrow"/>
      <scheme val="minor"/>
    </font>
    <font>
      <sz val="12"/>
      <color theme="1"/>
      <name val="Aptos Narrow"/>
      <scheme val="minor"/>
    </font>
  </fonts>
  <fills count="6">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rgb="FFFF000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0">
    <xf numFmtId="0" fontId="0" fillId="0" borderId="0" xfId="0"/>
    <xf numFmtId="0" fontId="2" fillId="0" borderId="0" xfId="1"/>
    <xf numFmtId="0" fontId="0" fillId="0" borderId="0" xfId="0" applyAlignment="1">
      <alignment wrapText="1"/>
    </xf>
    <xf numFmtId="0" fontId="3" fillId="0" borderId="0" xfId="0" applyFont="1"/>
    <xf numFmtId="0" fontId="3" fillId="2" borderId="0" xfId="0" applyFont="1" applyFill="1"/>
    <xf numFmtId="0" fontId="3" fillId="3" borderId="0" xfId="0" applyFont="1" applyFill="1"/>
    <xf numFmtId="0" fontId="3" fillId="4" borderId="0" xfId="0" applyFont="1" applyFill="1"/>
    <xf numFmtId="0" fontId="3" fillId="5" borderId="0" xfId="0" applyFont="1" applyFill="1"/>
    <xf numFmtId="0" fontId="0" fillId="2" borderId="0" xfId="0" applyFill="1"/>
    <xf numFmtId="0" fontId="0" fillId="4" borderId="0" xfId="0" applyFill="1"/>
    <xf numFmtId="0" fontId="0" fillId="3" borderId="0" xfId="0" applyFill="1"/>
    <xf numFmtId="0" fontId="0" fillId="5" borderId="0" xfId="0" applyFill="1"/>
    <xf numFmtId="0" fontId="4" fillId="0" borderId="0" xfId="0" applyFont="1"/>
    <xf numFmtId="0" fontId="5" fillId="0" borderId="0" xfId="0" applyFont="1"/>
    <xf numFmtId="0" fontId="3" fillId="5" borderId="0" xfId="0" applyFont="1" applyFill="1" applyAlignment="1">
      <alignment wrapText="1"/>
    </xf>
    <xf numFmtId="0" fontId="3" fillId="4" borderId="0" xfId="0" applyFont="1" applyFill="1" applyAlignment="1">
      <alignment wrapText="1"/>
    </xf>
    <xf numFmtId="0" fontId="6" fillId="0" borderId="0" xfId="0" applyFont="1"/>
    <xf numFmtId="0" fontId="0" fillId="0" borderId="0" xfId="0" applyAlignment="1">
      <alignment horizontal="left"/>
    </xf>
    <xf numFmtId="0" fontId="7" fillId="0" borderId="0" xfId="0" applyFont="1" applyAlignment="1">
      <alignment horizontal="left"/>
    </xf>
    <xf numFmtId="0" fontId="0" fillId="0" borderId="0" xfId="0" applyAlignment="1">
      <alignment horizontal="left" wrapText="1"/>
    </xf>
  </cellXfs>
  <cellStyles count="2">
    <cellStyle name="Hyperlink" xfId="1" builtinId="8"/>
    <cellStyle name="Standaard" xfId="0" builtinId="0"/>
  </cellStyles>
  <dxfs count="1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info@align-it.nl" TargetMode="External"/><Relationship Id="rId1" Type="http://schemas.openxmlformats.org/officeDocument/2006/relationships/hyperlink" Target="http://www.align-it.nl/contact"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www.linknaargedeeldedrive.nl/" TargetMode="External"/><Relationship Id="rId13" Type="http://schemas.openxmlformats.org/officeDocument/2006/relationships/hyperlink" Target="http://www.linknaarscreenrecord.nl/" TargetMode="External"/><Relationship Id="rId18" Type="http://schemas.openxmlformats.org/officeDocument/2006/relationships/hyperlink" Target="http://www.linknaarscreenrecord.nl/" TargetMode="External"/><Relationship Id="rId26" Type="http://schemas.openxmlformats.org/officeDocument/2006/relationships/hyperlink" Target="http://www.linknaarscreenrecord.nl/" TargetMode="External"/><Relationship Id="rId3" Type="http://schemas.openxmlformats.org/officeDocument/2006/relationships/hyperlink" Target="http://www.linknaargedeeldedrive.nl/" TargetMode="External"/><Relationship Id="rId21" Type="http://schemas.openxmlformats.org/officeDocument/2006/relationships/hyperlink" Target="http://www.linknaargedeeldedrive.nl/" TargetMode="External"/><Relationship Id="rId7" Type="http://schemas.openxmlformats.org/officeDocument/2006/relationships/hyperlink" Target="http://www.linknaarscreenrecord.nl/" TargetMode="External"/><Relationship Id="rId12" Type="http://schemas.openxmlformats.org/officeDocument/2006/relationships/hyperlink" Target="http://www.linknaarscreenrecord.nl/" TargetMode="External"/><Relationship Id="rId17" Type="http://schemas.openxmlformats.org/officeDocument/2006/relationships/hyperlink" Target="http://www.linknaargedeeldedrive.nl/" TargetMode="External"/><Relationship Id="rId25" Type="http://schemas.openxmlformats.org/officeDocument/2006/relationships/hyperlink" Target="http://www.linknaarscreenrecord.nl/" TargetMode="External"/><Relationship Id="rId2" Type="http://schemas.openxmlformats.org/officeDocument/2006/relationships/hyperlink" Target="http://www.linknaargedeeldedrive.nl/" TargetMode="External"/><Relationship Id="rId16" Type="http://schemas.openxmlformats.org/officeDocument/2006/relationships/hyperlink" Target="http://www.linknaargedeeldedrive.nl/" TargetMode="External"/><Relationship Id="rId20" Type="http://schemas.openxmlformats.org/officeDocument/2006/relationships/hyperlink" Target="http://www.linknaargedeeldedrive.nl/" TargetMode="External"/><Relationship Id="rId1" Type="http://schemas.openxmlformats.org/officeDocument/2006/relationships/hyperlink" Target="http://www.linknaargedeeldedrive.nl/" TargetMode="External"/><Relationship Id="rId6" Type="http://schemas.openxmlformats.org/officeDocument/2006/relationships/hyperlink" Target="http://www.linknaargedeeldedrive.nl/" TargetMode="External"/><Relationship Id="rId11" Type="http://schemas.openxmlformats.org/officeDocument/2006/relationships/hyperlink" Target="http://www.linknaargedeeldedrive.nl/" TargetMode="External"/><Relationship Id="rId24" Type="http://schemas.openxmlformats.org/officeDocument/2006/relationships/hyperlink" Target="http://www.linknaarscreenrecord.nl/" TargetMode="External"/><Relationship Id="rId5" Type="http://schemas.openxmlformats.org/officeDocument/2006/relationships/hyperlink" Target="http://www.linknaarscreenrecord.nl/" TargetMode="External"/><Relationship Id="rId15" Type="http://schemas.openxmlformats.org/officeDocument/2006/relationships/hyperlink" Target="http://www.linknaarscreenrecord.nl/" TargetMode="External"/><Relationship Id="rId23" Type="http://schemas.openxmlformats.org/officeDocument/2006/relationships/hyperlink" Target="http://www.linknaargedeeldedrive.nl/" TargetMode="External"/><Relationship Id="rId28" Type="http://schemas.openxmlformats.org/officeDocument/2006/relationships/hyperlink" Target="http://www.linknaargedeeldedrive.nl/" TargetMode="External"/><Relationship Id="rId10" Type="http://schemas.openxmlformats.org/officeDocument/2006/relationships/hyperlink" Target="http://www.linknaargedeeldedrive.nl/" TargetMode="External"/><Relationship Id="rId19" Type="http://schemas.openxmlformats.org/officeDocument/2006/relationships/hyperlink" Target="http://www.linknaarscreenrecord.nl/" TargetMode="External"/><Relationship Id="rId4" Type="http://schemas.openxmlformats.org/officeDocument/2006/relationships/hyperlink" Target="http://www.linknaarscreenrecord.nl/" TargetMode="External"/><Relationship Id="rId9" Type="http://schemas.openxmlformats.org/officeDocument/2006/relationships/hyperlink" Target="http://www.linknaarscreenrecord.nl/" TargetMode="External"/><Relationship Id="rId14" Type="http://schemas.openxmlformats.org/officeDocument/2006/relationships/hyperlink" Target="http://www.linknaargedeeldedrive.nl/" TargetMode="External"/><Relationship Id="rId22" Type="http://schemas.openxmlformats.org/officeDocument/2006/relationships/hyperlink" Target="http://www.linknaargedeeldedrive.nl/" TargetMode="External"/><Relationship Id="rId27" Type="http://schemas.openxmlformats.org/officeDocument/2006/relationships/hyperlink" Target="http://www.linknaarscreenrecord.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B8DB9-AFDB-1740-A168-E98530997774}">
  <sheetPr>
    <tabColor theme="4" tint="0.59999389629810485"/>
  </sheetPr>
  <dimension ref="A1:C47"/>
  <sheetViews>
    <sheetView tabSelected="1" workbookViewId="0"/>
  </sheetViews>
  <sheetFormatPr baseColWidth="10" defaultRowHeight="16" x14ac:dyDescent="0.2"/>
  <cols>
    <col min="1" max="1" width="26.83203125" bestFit="1" customWidth="1"/>
    <col min="2" max="2" width="32.6640625" customWidth="1"/>
    <col min="3" max="3" width="114.33203125" customWidth="1"/>
  </cols>
  <sheetData>
    <row r="1" spans="1:3" ht="22" x14ac:dyDescent="0.3">
      <c r="A1" s="16" t="s">
        <v>169</v>
      </c>
    </row>
    <row r="2" spans="1:3" x14ac:dyDescent="0.2">
      <c r="A2" t="s">
        <v>170</v>
      </c>
      <c r="B2" s="1" t="s">
        <v>187</v>
      </c>
    </row>
    <row r="3" spans="1:3" x14ac:dyDescent="0.2">
      <c r="A3" t="s">
        <v>171</v>
      </c>
      <c r="B3" s="1" t="s">
        <v>172</v>
      </c>
    </row>
    <row r="4" spans="1:3" x14ac:dyDescent="0.2">
      <c r="B4" s="1"/>
    </row>
    <row r="5" spans="1:3" x14ac:dyDescent="0.2">
      <c r="A5" s="3" t="s">
        <v>73</v>
      </c>
      <c r="B5" s="3" t="s">
        <v>83</v>
      </c>
      <c r="C5" s="3" t="s">
        <v>84</v>
      </c>
    </row>
    <row r="6" spans="1:3" ht="34" x14ac:dyDescent="0.2">
      <c r="A6" t="s">
        <v>88</v>
      </c>
      <c r="B6" s="1" t="str">
        <f t="shared" ref="B6:B7" si="0">HYPERLINK(_xlfn.CONCAT("#'",A6,"'!A1"))</f>
        <v>#'Inventarisatie organisatie'!A1</v>
      </c>
      <c r="C6" s="2" t="s">
        <v>82</v>
      </c>
    </row>
    <row r="7" spans="1:3" ht="17" x14ac:dyDescent="0.2">
      <c r="A7" t="s">
        <v>76</v>
      </c>
      <c r="B7" s="1" t="str">
        <f t="shared" si="0"/>
        <v>#'Dropdowns organisatie'!A1</v>
      </c>
      <c r="C7" s="2" t="s">
        <v>81</v>
      </c>
    </row>
    <row r="8" spans="1:3" ht="34" x14ac:dyDescent="0.2">
      <c r="A8" t="s">
        <v>87</v>
      </c>
      <c r="B8" s="1" t="str">
        <f>HYPERLINK(_xlfn.CONCAT("#'",A8,"'!A1"))</f>
        <v>#'Variabelen'!A1</v>
      </c>
      <c r="C8" s="2" t="s">
        <v>82</v>
      </c>
    </row>
    <row r="9" spans="1:3" ht="17" x14ac:dyDescent="0.2">
      <c r="A9" t="s">
        <v>74</v>
      </c>
      <c r="B9" s="1" t="str">
        <f>HYPERLINK(_xlfn.CONCAT("#'",A9,"'!A1"))</f>
        <v>#'Dropdowns variabelen'!A1</v>
      </c>
      <c r="C9" s="2" t="s">
        <v>81</v>
      </c>
    </row>
    <row r="10" spans="1:3" ht="17" x14ac:dyDescent="0.2">
      <c r="A10" t="s">
        <v>77</v>
      </c>
      <c r="B10" s="1" t="str">
        <f t="shared" ref="B10:B15" si="1">HYPERLINK(_xlfn.CONCAT("#'",A10,"'!A1"))</f>
        <v>#'Applicaties'!A1</v>
      </c>
      <c r="C10" s="2" t="s">
        <v>91</v>
      </c>
    </row>
    <row r="11" spans="1:3" ht="17" x14ac:dyDescent="0.2">
      <c r="A11" t="s">
        <v>78</v>
      </c>
      <c r="B11" s="1" t="str">
        <f t="shared" si="1"/>
        <v>#'Dataobjecten per applicatie'!A1</v>
      </c>
      <c r="C11" s="2" t="s">
        <v>92</v>
      </c>
    </row>
    <row r="12" spans="1:3" ht="17" x14ac:dyDescent="0.2">
      <c r="A12" t="s">
        <v>85</v>
      </c>
      <c r="B12" s="1" t="str">
        <f t="shared" si="1"/>
        <v>#'Velden en verpli per dataobject'!A1</v>
      </c>
      <c r="C12" s="2" t="s">
        <v>93</v>
      </c>
    </row>
    <row r="13" spans="1:3" ht="17" x14ac:dyDescent="0.2">
      <c r="A13" t="s">
        <v>79</v>
      </c>
      <c r="B13" s="1" t="str">
        <f t="shared" si="1"/>
        <v>#'Issues en acties'!A1</v>
      </c>
      <c r="C13" s="2" t="s">
        <v>94</v>
      </c>
    </row>
    <row r="14" spans="1:3" ht="17" x14ac:dyDescent="0.2">
      <c r="A14" t="s">
        <v>80</v>
      </c>
      <c r="B14" s="1" t="str">
        <f t="shared" si="1"/>
        <v>#'Handleidingen'!A1</v>
      </c>
      <c r="C14" s="2" t="s">
        <v>96</v>
      </c>
    </row>
    <row r="15" spans="1:3" ht="17" x14ac:dyDescent="0.2">
      <c r="A15" t="s">
        <v>95</v>
      </c>
      <c r="B15" s="1" t="str">
        <f t="shared" si="1"/>
        <v>#'Analyse'!A1</v>
      </c>
      <c r="C15" s="2" t="s">
        <v>97</v>
      </c>
    </row>
    <row r="17" spans="1:3" x14ac:dyDescent="0.2">
      <c r="A17" s="3" t="s">
        <v>86</v>
      </c>
      <c r="B17" s="3" t="s">
        <v>75</v>
      </c>
    </row>
    <row r="18" spans="1:3" ht="32" customHeight="1" x14ac:dyDescent="0.2">
      <c r="A18" s="8"/>
      <c r="B18" s="19" t="s">
        <v>89</v>
      </c>
      <c r="C18" s="19"/>
    </row>
    <row r="19" spans="1:3" ht="33" customHeight="1" x14ac:dyDescent="0.2">
      <c r="A19" s="10"/>
      <c r="B19" s="19" t="s">
        <v>90</v>
      </c>
      <c r="C19" s="19"/>
    </row>
    <row r="20" spans="1:3" x14ac:dyDescent="0.2">
      <c r="A20" s="9"/>
      <c r="B20" s="19" t="s">
        <v>188</v>
      </c>
      <c r="C20" s="19"/>
    </row>
    <row r="21" spans="1:3" x14ac:dyDescent="0.2">
      <c r="A21" s="11"/>
      <c r="B21" s="19" t="s">
        <v>189</v>
      </c>
      <c r="C21" s="19"/>
    </row>
    <row r="22" spans="1:3" x14ac:dyDescent="0.2">
      <c r="A22" t="s">
        <v>98</v>
      </c>
      <c r="B22" s="19" t="s">
        <v>99</v>
      </c>
      <c r="C22" s="19"/>
    </row>
    <row r="24" spans="1:3" ht="19" x14ac:dyDescent="0.25">
      <c r="A24" s="13" t="s">
        <v>100</v>
      </c>
    </row>
    <row r="25" spans="1:3" x14ac:dyDescent="0.2">
      <c r="A25" s="12" t="s">
        <v>101</v>
      </c>
      <c r="B25" s="12" t="s">
        <v>102</v>
      </c>
      <c r="C25" s="12" t="s">
        <v>64</v>
      </c>
    </row>
    <row r="26" spans="1:3" x14ac:dyDescent="0.2">
      <c r="A26" s="12" t="s">
        <v>139</v>
      </c>
      <c r="B26" t="s">
        <v>140</v>
      </c>
      <c r="C26" t="s">
        <v>141</v>
      </c>
    </row>
    <row r="27" spans="1:3" x14ac:dyDescent="0.2">
      <c r="A27" s="12" t="s">
        <v>133</v>
      </c>
      <c r="B27" t="s">
        <v>134</v>
      </c>
      <c r="C27" t="s">
        <v>135</v>
      </c>
    </row>
    <row r="28" spans="1:3" x14ac:dyDescent="0.2">
      <c r="A28" s="12" t="s">
        <v>115</v>
      </c>
      <c r="B28" t="s">
        <v>116</v>
      </c>
      <c r="C28" t="s">
        <v>117</v>
      </c>
    </row>
    <row r="29" spans="1:3" x14ac:dyDescent="0.2">
      <c r="A29" s="12" t="s">
        <v>118</v>
      </c>
      <c r="B29" t="s">
        <v>119</v>
      </c>
      <c r="C29" t="s">
        <v>120</v>
      </c>
    </row>
    <row r="30" spans="1:3" x14ac:dyDescent="0.2">
      <c r="A30" s="12" t="s">
        <v>112</v>
      </c>
      <c r="B30" t="s">
        <v>113</v>
      </c>
      <c r="C30" t="s">
        <v>114</v>
      </c>
    </row>
    <row r="31" spans="1:3" x14ac:dyDescent="0.2">
      <c r="A31" s="12" t="s">
        <v>127</v>
      </c>
      <c r="B31" t="s">
        <v>128</v>
      </c>
      <c r="C31" t="s">
        <v>129</v>
      </c>
    </row>
    <row r="32" spans="1:3" x14ac:dyDescent="0.2">
      <c r="A32" s="12" t="s">
        <v>121</v>
      </c>
      <c r="B32" t="s">
        <v>122</v>
      </c>
      <c r="C32" t="s">
        <v>123</v>
      </c>
    </row>
    <row r="33" spans="1:3" x14ac:dyDescent="0.2">
      <c r="A33" s="12" t="s">
        <v>160</v>
      </c>
      <c r="B33" t="s">
        <v>161</v>
      </c>
      <c r="C33" t="s">
        <v>162</v>
      </c>
    </row>
    <row r="34" spans="1:3" x14ac:dyDescent="0.2">
      <c r="A34" s="12" t="s">
        <v>106</v>
      </c>
      <c r="B34" t="s">
        <v>107</v>
      </c>
      <c r="C34" t="s">
        <v>108</v>
      </c>
    </row>
    <row r="35" spans="1:3" x14ac:dyDescent="0.2">
      <c r="A35" s="12" t="s">
        <v>142</v>
      </c>
      <c r="B35" t="s">
        <v>143</v>
      </c>
      <c r="C35" t="s">
        <v>144</v>
      </c>
    </row>
    <row r="36" spans="1:3" x14ac:dyDescent="0.2">
      <c r="A36" s="12" t="s">
        <v>157</v>
      </c>
      <c r="B36" t="s">
        <v>158</v>
      </c>
      <c r="C36" t="s">
        <v>159</v>
      </c>
    </row>
    <row r="37" spans="1:3" x14ac:dyDescent="0.2">
      <c r="A37" s="12" t="s">
        <v>145</v>
      </c>
      <c r="B37" t="s">
        <v>146</v>
      </c>
      <c r="C37" t="s">
        <v>147</v>
      </c>
    </row>
    <row r="38" spans="1:3" x14ac:dyDescent="0.2">
      <c r="A38" s="12" t="s">
        <v>154</v>
      </c>
      <c r="B38" t="s">
        <v>155</v>
      </c>
      <c r="C38" t="s">
        <v>156</v>
      </c>
    </row>
    <row r="39" spans="1:3" x14ac:dyDescent="0.2">
      <c r="A39" s="12" t="s">
        <v>148</v>
      </c>
      <c r="B39" t="s">
        <v>149</v>
      </c>
      <c r="C39" t="s">
        <v>150</v>
      </c>
    </row>
    <row r="40" spans="1:3" x14ac:dyDescent="0.2">
      <c r="A40" s="12" t="s">
        <v>130</v>
      </c>
      <c r="B40" t="s">
        <v>131</v>
      </c>
      <c r="C40" t="s">
        <v>132</v>
      </c>
    </row>
    <row r="41" spans="1:3" x14ac:dyDescent="0.2">
      <c r="A41" s="12" t="s">
        <v>103</v>
      </c>
      <c r="B41" t="s">
        <v>104</v>
      </c>
      <c r="C41" t="s">
        <v>105</v>
      </c>
    </row>
    <row r="42" spans="1:3" x14ac:dyDescent="0.2">
      <c r="A42" s="12" t="s">
        <v>163</v>
      </c>
      <c r="B42" t="s">
        <v>164</v>
      </c>
      <c r="C42" t="s">
        <v>165</v>
      </c>
    </row>
    <row r="43" spans="1:3" x14ac:dyDescent="0.2">
      <c r="A43" s="12" t="s">
        <v>124</v>
      </c>
      <c r="B43" t="s">
        <v>125</v>
      </c>
      <c r="C43" t="s">
        <v>126</v>
      </c>
    </row>
    <row r="44" spans="1:3" x14ac:dyDescent="0.2">
      <c r="A44" s="12" t="s">
        <v>166</v>
      </c>
      <c r="B44" t="s">
        <v>167</v>
      </c>
      <c r="C44" t="s">
        <v>168</v>
      </c>
    </row>
    <row r="45" spans="1:3" x14ac:dyDescent="0.2">
      <c r="A45" s="12" t="s">
        <v>136</v>
      </c>
      <c r="B45" t="s">
        <v>137</v>
      </c>
      <c r="C45" t="s">
        <v>138</v>
      </c>
    </row>
    <row r="46" spans="1:3" x14ac:dyDescent="0.2">
      <c r="A46" s="12" t="s">
        <v>151</v>
      </c>
      <c r="B46" t="s">
        <v>152</v>
      </c>
      <c r="C46" t="s">
        <v>153</v>
      </c>
    </row>
    <row r="47" spans="1:3" x14ac:dyDescent="0.2">
      <c r="A47" s="12" t="s">
        <v>109</v>
      </c>
      <c r="B47" t="s">
        <v>110</v>
      </c>
      <c r="C47" t="s">
        <v>111</v>
      </c>
    </row>
  </sheetData>
  <sortState xmlns:xlrd2="http://schemas.microsoft.com/office/spreadsheetml/2017/richdata2" ref="A26:C47">
    <sortCondition ref="A26:A47"/>
  </sortState>
  <mergeCells count="5">
    <mergeCell ref="B18:C18"/>
    <mergeCell ref="B19:C19"/>
    <mergeCell ref="B20:C20"/>
    <mergeCell ref="B21:C21"/>
    <mergeCell ref="B22:C22"/>
  </mergeCells>
  <hyperlinks>
    <hyperlink ref="B2" r:id="rId1" xr:uid="{3B0E7C3E-0643-BE45-A76D-044F0E0AACC3}"/>
    <hyperlink ref="B3" r:id="rId2" xr:uid="{0CB4995A-DC8B-984E-B7C0-2D6A139A362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11CA4-AD20-7149-A37C-FC8DE511B44A}">
  <dimension ref="A1:K70"/>
  <sheetViews>
    <sheetView workbookViewId="0">
      <pane ySplit="1" topLeftCell="A2" activePane="bottomLeft" state="frozen"/>
      <selection pane="bottomLeft"/>
    </sheetView>
  </sheetViews>
  <sheetFormatPr baseColWidth="10" defaultRowHeight="16" x14ac:dyDescent="0.2"/>
  <cols>
    <col min="1" max="1" width="14.1640625" bestFit="1" customWidth="1"/>
    <col min="2" max="2" width="10.6640625" bestFit="1" customWidth="1"/>
    <col min="3" max="4" width="22.6640625" bestFit="1" customWidth="1"/>
    <col min="5" max="5" width="44.83203125" bestFit="1" customWidth="1"/>
    <col min="6" max="6" width="32.83203125" customWidth="1"/>
    <col min="7" max="7" width="17.83203125" bestFit="1" customWidth="1"/>
    <col min="8" max="8" width="25.83203125" bestFit="1" customWidth="1"/>
    <col min="9" max="9" width="42.6640625" bestFit="1" customWidth="1"/>
    <col min="10" max="10" width="34.33203125" bestFit="1" customWidth="1"/>
    <col min="11" max="11" width="25.83203125" bestFit="1" customWidth="1"/>
  </cols>
  <sheetData>
    <row r="1" spans="1:11" x14ac:dyDescent="0.2">
      <c r="A1" s="4" t="str">
        <f>Applicaties!A1</f>
        <v>Applicatie naam</v>
      </c>
      <c r="B1" s="5" t="str">
        <f>Variabelen!$A$1</f>
        <v>Data object</v>
      </c>
      <c r="C1" s="6" t="s">
        <v>56</v>
      </c>
      <c r="D1" s="7" t="s">
        <v>57</v>
      </c>
      <c r="E1" s="6" t="s">
        <v>58</v>
      </c>
      <c r="F1" s="6" t="str">
        <f>Variabelen!$B$1</f>
        <v>Bron en/of afgeleid?</v>
      </c>
      <c r="G1" s="6" t="s">
        <v>181</v>
      </c>
      <c r="H1" s="6" t="s">
        <v>63</v>
      </c>
      <c r="I1" s="6" t="s">
        <v>60</v>
      </c>
      <c r="J1" s="6" t="s">
        <v>69</v>
      </c>
      <c r="K1" s="6" t="s">
        <v>70</v>
      </c>
    </row>
    <row r="2" spans="1:11" x14ac:dyDescent="0.2">
      <c r="A2" t="str">
        <f>IF(OR('Issues en acties'!A2="",'Issues en acties'!A2="Maak keuze"),"",'Issues en acties'!A2)</f>
        <v/>
      </c>
      <c r="B2" t="str">
        <f>IF(OR('Issues en acties'!B2="",'Issues en acties'!B2="Maak keuze"),"",'Issues en acties'!B2)</f>
        <v/>
      </c>
      <c r="C2" t="str">
        <f t="shared" ref="C2:C7" si="0">_xlfn.TEXTJOIN("|",TRUE,A2:B2)</f>
        <v/>
      </c>
      <c r="D2" t="str" cm="1">
        <f t="array" ref="D2">IFERROR(_xlfn.UNIQUE(_xlfn._xlws.FILTER($C$2:$C$2500, $C$2:$C$2500&lt;&gt;"")),"")</f>
        <v/>
      </c>
      <c r="E2" t="str">
        <f>_xlfn.CONCAT(SUBSTITUTE(D2,"|"," - ")," handleiding"," (",'Inventarisatie organisatie'!$A$2,")")</f>
        <v xml:space="preserve"> handleiding ()</v>
      </c>
      <c r="F2" t="str">
        <f>IF(D2="","",_xlfn.XLOOKUP(D2,'Dataobjecten per applicatie'!C:C,'Dataobjecten per applicatie'!E:E,,0,1))</f>
        <v/>
      </c>
      <c r="G2" t="str">
        <f>_xlfn.XLOOKUP(D2,'Dataobjecten per applicatie'!C:C,'Dataobjecten per applicatie'!F:F,"",0,1)</f>
        <v/>
      </c>
      <c r="H2" t="str">
        <f>IFERROR(_xlfn.XLOOKUP(TRIM(_xlfn.TEXTBEFORE(E2,"-")),Applicaties!A:A,Applicaties!E:E,"",0,1),"")</f>
        <v/>
      </c>
      <c r="I2" t="str">
        <f>IFERROR(_xlfn.XLOOKUP(TRIM(_xlfn.TEXTBEFORE(E2,"-")),Applicaties!A:A,Applicaties!F:F,"",0,1),"")</f>
        <v/>
      </c>
      <c r="J2" s="1" t="s">
        <v>59</v>
      </c>
      <c r="K2" s="1" t="s">
        <v>71</v>
      </c>
    </row>
    <row r="3" spans="1:11" x14ac:dyDescent="0.2">
      <c r="A3" t="str">
        <f>IF(OR('Issues en acties'!A3="",'Issues en acties'!A3="Maak keuze"),"",'Issues en acties'!A3)</f>
        <v/>
      </c>
      <c r="B3" t="str">
        <f>IF(OR('Issues en acties'!B3="",'Issues en acties'!B3="Maak keuze"),"",'Issues en acties'!B3)</f>
        <v/>
      </c>
      <c r="C3" t="str">
        <f t="shared" si="0"/>
        <v/>
      </c>
      <c r="E3" t="str">
        <f>_xlfn.CONCAT(SUBSTITUTE(D3,"|"," - ")," handleiding"," (",'Inventarisatie organisatie'!$A$2,")")</f>
        <v xml:space="preserve"> handleiding ()</v>
      </c>
      <c r="F3" t="str">
        <f>IF(D3="","",_xlfn.XLOOKUP(D3,'Dataobjecten per applicatie'!C:C,'Dataobjecten per applicatie'!E:E,,0,1))</f>
        <v/>
      </c>
      <c r="G3">
        <f>_xlfn.XLOOKUP(D3,'Dataobjecten per applicatie'!C:C,'Dataobjecten per applicatie'!F:F,"",0,1)</f>
        <v>0</v>
      </c>
      <c r="H3" t="str">
        <f>IFERROR(_xlfn.XLOOKUP(TRIM(_xlfn.TEXTBEFORE(E3,"-")),Applicaties!A:A,Applicaties!E:E,"",0,1),"")</f>
        <v/>
      </c>
      <c r="I3" t="str">
        <f>IFERROR(_xlfn.XLOOKUP(TRIM(_xlfn.TEXTBEFORE(E3,"-")),Applicaties!A:A,Applicaties!F:F,"",0,1),"")</f>
        <v/>
      </c>
      <c r="J3" s="1" t="s">
        <v>59</v>
      </c>
      <c r="K3" s="1" t="s">
        <v>71</v>
      </c>
    </row>
    <row r="4" spans="1:11" ht="17" customHeight="1" x14ac:dyDescent="0.2">
      <c r="A4" t="str">
        <f>IF(OR('Issues en acties'!A4="",'Issues en acties'!A4="Maak keuze"),"",'Issues en acties'!A4)</f>
        <v/>
      </c>
      <c r="B4" t="str">
        <f>IF(OR('Issues en acties'!B4="",'Issues en acties'!B4="Maak keuze"),"",'Issues en acties'!B4)</f>
        <v/>
      </c>
      <c r="C4" t="str">
        <f t="shared" si="0"/>
        <v/>
      </c>
      <c r="E4" t="str">
        <f>_xlfn.CONCAT(SUBSTITUTE(D4,"|"," - ")," handleiding"," (",'Inventarisatie organisatie'!$A$2,")")</f>
        <v xml:space="preserve"> handleiding ()</v>
      </c>
      <c r="F4" t="str">
        <f>IF(D4="","",_xlfn.XLOOKUP(D4,'Dataobjecten per applicatie'!C:C,'Dataobjecten per applicatie'!E:E,,0,1))</f>
        <v/>
      </c>
      <c r="G4">
        <f>_xlfn.XLOOKUP(D4,'Dataobjecten per applicatie'!C:C,'Dataobjecten per applicatie'!F:F,"",0,1)</f>
        <v>0</v>
      </c>
      <c r="H4" t="str">
        <f>IFERROR(_xlfn.XLOOKUP(TRIM(_xlfn.TEXTBEFORE(E4,"-")),Applicaties!A:A,Applicaties!E:E,"",0,1),"")</f>
        <v/>
      </c>
      <c r="I4" t="str">
        <f>IFERROR(_xlfn.XLOOKUP(TRIM(_xlfn.TEXTBEFORE(E4,"-")),Applicaties!A:A,Applicaties!F:F,"",0,1),"")</f>
        <v/>
      </c>
      <c r="J4" s="1" t="s">
        <v>59</v>
      </c>
      <c r="K4" s="1" t="s">
        <v>71</v>
      </c>
    </row>
    <row r="5" spans="1:11" x14ac:dyDescent="0.2">
      <c r="A5" t="str">
        <f>IF(OR('Issues en acties'!A5="",'Issues en acties'!A5="Maak keuze"),"",'Issues en acties'!A5)</f>
        <v/>
      </c>
      <c r="B5" t="str">
        <f>IF(OR('Issues en acties'!B5="",'Issues en acties'!B5="Maak keuze"),"",'Issues en acties'!B5)</f>
        <v/>
      </c>
      <c r="C5" t="str">
        <f t="shared" si="0"/>
        <v/>
      </c>
      <c r="E5" t="str">
        <f>_xlfn.CONCAT(SUBSTITUTE(D5,"|"," - ")," handleiding"," (",'Inventarisatie organisatie'!$A$2,")")</f>
        <v xml:space="preserve"> handleiding ()</v>
      </c>
      <c r="F5" t="str">
        <f>IF(D5="","",_xlfn.XLOOKUP(D5,'Dataobjecten per applicatie'!C:C,'Dataobjecten per applicatie'!E:E,,0,1))</f>
        <v/>
      </c>
      <c r="G5">
        <f>_xlfn.XLOOKUP(D5,'Dataobjecten per applicatie'!C:C,'Dataobjecten per applicatie'!F:F,"",0,1)</f>
        <v>0</v>
      </c>
      <c r="H5" t="str">
        <f>IFERROR(_xlfn.XLOOKUP(TRIM(_xlfn.TEXTBEFORE(E5,"-")),Applicaties!A:A,Applicaties!E:E,"",0,1),"")</f>
        <v/>
      </c>
      <c r="I5" t="str">
        <f>IFERROR(_xlfn.XLOOKUP(TRIM(_xlfn.TEXTBEFORE(E5,"-")),Applicaties!A:A,Applicaties!F:F,"",0,1),"")</f>
        <v/>
      </c>
      <c r="J5" s="1" t="s">
        <v>59</v>
      </c>
      <c r="K5" s="1" t="s">
        <v>71</v>
      </c>
    </row>
    <row r="6" spans="1:11" x14ac:dyDescent="0.2">
      <c r="A6" t="str">
        <f>IF(OR('Issues en acties'!A6="",'Issues en acties'!A6="Maak keuze"),"",'Issues en acties'!A6)</f>
        <v/>
      </c>
      <c r="B6" t="str">
        <f>IF(OR('Issues en acties'!B6="",'Issues en acties'!B6="Maak keuze"),"",'Issues en acties'!B6)</f>
        <v/>
      </c>
      <c r="C6" t="str">
        <f t="shared" si="0"/>
        <v/>
      </c>
      <c r="E6" t="str">
        <f>_xlfn.CONCAT(SUBSTITUTE(D6,"|"," - ")," handleiding"," (",'Inventarisatie organisatie'!$A$2,")")</f>
        <v xml:space="preserve"> handleiding ()</v>
      </c>
      <c r="F6" t="str">
        <f>IF(D6="","",_xlfn.XLOOKUP(D6,'Dataobjecten per applicatie'!C:C,'Dataobjecten per applicatie'!E:E,,0,1))</f>
        <v/>
      </c>
      <c r="G6">
        <f>_xlfn.XLOOKUP(D6,'Dataobjecten per applicatie'!C:C,'Dataobjecten per applicatie'!F:F,"",0,1)</f>
        <v>0</v>
      </c>
      <c r="H6" t="str">
        <f>IFERROR(_xlfn.XLOOKUP(TRIM(_xlfn.TEXTBEFORE(E6,"-")),Applicaties!A:A,Applicaties!E:E,"",0,1),"")</f>
        <v/>
      </c>
      <c r="I6" t="str">
        <f>IFERROR(_xlfn.XLOOKUP(TRIM(_xlfn.TEXTBEFORE(E6,"-")),Applicaties!A:A,Applicaties!F:F,"",0,1),"")</f>
        <v/>
      </c>
      <c r="J6" s="1" t="s">
        <v>59</v>
      </c>
      <c r="K6" s="1" t="s">
        <v>71</v>
      </c>
    </row>
    <row r="7" spans="1:11" x14ac:dyDescent="0.2">
      <c r="A7" t="str">
        <f>IF(OR('Issues en acties'!A7="",'Issues en acties'!A7="Maak keuze"),"",'Issues en acties'!A7)</f>
        <v/>
      </c>
      <c r="B7" t="str">
        <f>IF(OR('Issues en acties'!B7="",'Issues en acties'!B7="Maak keuze"),"",'Issues en acties'!B7)</f>
        <v/>
      </c>
      <c r="C7" t="str">
        <f t="shared" si="0"/>
        <v/>
      </c>
      <c r="E7" t="str">
        <f>_xlfn.CONCAT(SUBSTITUTE(D7,"|"," - ")," handleiding"," (",'Inventarisatie organisatie'!$A$2,")")</f>
        <v xml:space="preserve"> handleiding ()</v>
      </c>
      <c r="F7" t="str">
        <f>IF(D7="","",_xlfn.XLOOKUP(D7,'Dataobjecten per applicatie'!C:C,'Dataobjecten per applicatie'!E:E,,0,1))</f>
        <v/>
      </c>
      <c r="G7">
        <f>_xlfn.XLOOKUP(D7,'Dataobjecten per applicatie'!C:C,'Dataobjecten per applicatie'!F:F,"",0,1)</f>
        <v>0</v>
      </c>
      <c r="H7" t="str">
        <f>IFERROR(_xlfn.XLOOKUP(TRIM(_xlfn.TEXTBEFORE(E7,"-")),Applicaties!A:A,Applicaties!E:E,"",0,1),"")</f>
        <v/>
      </c>
      <c r="I7" t="str">
        <f>IFERROR(_xlfn.XLOOKUP(TRIM(_xlfn.TEXTBEFORE(E7,"-")),Applicaties!A:A,Applicaties!F:F,"",0,1),"")</f>
        <v/>
      </c>
      <c r="J7" s="1" t="s">
        <v>59</v>
      </c>
      <c r="K7" s="1" t="s">
        <v>71</v>
      </c>
    </row>
    <row r="8" spans="1:11" x14ac:dyDescent="0.2">
      <c r="A8" t="str">
        <f>IF(OR('Issues en acties'!A8="",'Issues en acties'!A8="Maak keuze"),"",'Issues en acties'!A8)</f>
        <v/>
      </c>
      <c r="B8" t="str">
        <f>IF(OR('Issues en acties'!B8="",'Issues en acties'!B8="Maak keuze"),"",'Issues en acties'!B8)</f>
        <v/>
      </c>
      <c r="C8" t="str">
        <f t="shared" ref="C8:C15" si="1">_xlfn.TEXTJOIN("|",TRUE,A8:B8)</f>
        <v/>
      </c>
      <c r="E8" t="str">
        <f>_xlfn.CONCAT(SUBSTITUTE(D8,"|"," - ")," handleiding"," (",'Inventarisatie organisatie'!$A$2,")")</f>
        <v xml:space="preserve"> handleiding ()</v>
      </c>
      <c r="F8" t="str">
        <f>IF(D8="","",_xlfn.XLOOKUP(D8,'Dataobjecten per applicatie'!C:C,'Dataobjecten per applicatie'!E:E,,0,1))</f>
        <v/>
      </c>
      <c r="G8">
        <f>_xlfn.XLOOKUP(D8,'Dataobjecten per applicatie'!C:C,'Dataobjecten per applicatie'!F:F,"",0,1)</f>
        <v>0</v>
      </c>
      <c r="H8" t="str">
        <f>IFERROR(_xlfn.XLOOKUP(TRIM(_xlfn.TEXTBEFORE(E8,"-")),Applicaties!A:A,Applicaties!E:E,"",0,1),"")</f>
        <v/>
      </c>
      <c r="I8" t="str">
        <f>IFERROR(_xlfn.XLOOKUP(TRIM(_xlfn.TEXTBEFORE(E8,"-")),Applicaties!A:A,Applicaties!F:F,"",0,1),"")</f>
        <v/>
      </c>
      <c r="J8" s="1" t="s">
        <v>59</v>
      </c>
      <c r="K8" s="1" t="s">
        <v>71</v>
      </c>
    </row>
    <row r="9" spans="1:11" x14ac:dyDescent="0.2">
      <c r="A9" t="str">
        <f>IF(OR('Issues en acties'!A9="",'Issues en acties'!A9="Maak keuze"),"",'Issues en acties'!A9)</f>
        <v/>
      </c>
      <c r="B9" t="str">
        <f>IF(OR('Issues en acties'!B9="",'Issues en acties'!B9="Maak keuze"),"",'Issues en acties'!B9)</f>
        <v/>
      </c>
      <c r="C9" t="str">
        <f t="shared" si="1"/>
        <v/>
      </c>
      <c r="E9" t="str">
        <f>_xlfn.CONCAT(SUBSTITUTE(D9,"|"," - ")," handleiding"," (",'Inventarisatie organisatie'!$A$2,")")</f>
        <v xml:space="preserve"> handleiding ()</v>
      </c>
      <c r="F9" t="str">
        <f>IF(D9="","",_xlfn.XLOOKUP(D9,'Dataobjecten per applicatie'!C:C,'Dataobjecten per applicatie'!E:E,,0,1))</f>
        <v/>
      </c>
      <c r="G9">
        <f>_xlfn.XLOOKUP(D9,'Dataobjecten per applicatie'!C:C,'Dataobjecten per applicatie'!F:F,"",0,1)</f>
        <v>0</v>
      </c>
      <c r="H9" t="str">
        <f>IFERROR(_xlfn.XLOOKUP(TRIM(_xlfn.TEXTBEFORE(E9,"-")),Applicaties!A:A,Applicaties!E:E,"",0,1),"")</f>
        <v/>
      </c>
      <c r="I9" t="str">
        <f>IFERROR(_xlfn.XLOOKUP(TRIM(_xlfn.TEXTBEFORE(E9,"-")),Applicaties!A:A,Applicaties!F:F,"",0,1),"")</f>
        <v/>
      </c>
      <c r="J9" s="1" t="s">
        <v>59</v>
      </c>
      <c r="K9" s="1" t="s">
        <v>71</v>
      </c>
    </row>
    <row r="10" spans="1:11" x14ac:dyDescent="0.2">
      <c r="A10" t="str">
        <f>IF(OR('Issues en acties'!A10="",'Issues en acties'!A10="Maak keuze"),"",'Issues en acties'!A10)</f>
        <v/>
      </c>
      <c r="B10" t="str">
        <f>IF(OR('Issues en acties'!B10="",'Issues en acties'!B10="Maak keuze"),"",'Issues en acties'!B10)</f>
        <v/>
      </c>
      <c r="C10" t="str">
        <f t="shared" si="1"/>
        <v/>
      </c>
      <c r="E10" t="str">
        <f>_xlfn.CONCAT(SUBSTITUTE(D10,"|"," - ")," handleiding"," (",'Inventarisatie organisatie'!$A$2,")")</f>
        <v xml:space="preserve"> handleiding ()</v>
      </c>
      <c r="F10" t="str">
        <f>IF(D10="","",_xlfn.XLOOKUP(D10,'Dataobjecten per applicatie'!C:C,'Dataobjecten per applicatie'!E:E,,0,1))</f>
        <v/>
      </c>
      <c r="G10">
        <f>_xlfn.XLOOKUP(D10,'Dataobjecten per applicatie'!C:C,'Dataobjecten per applicatie'!F:F,"",0,1)</f>
        <v>0</v>
      </c>
      <c r="H10" t="str">
        <f>IFERROR(_xlfn.XLOOKUP(TRIM(_xlfn.TEXTBEFORE(E10,"-")),Applicaties!A:A,Applicaties!E:E,"",0,1),"")</f>
        <v/>
      </c>
      <c r="I10" t="str">
        <f>IFERROR(_xlfn.XLOOKUP(TRIM(_xlfn.TEXTBEFORE(E10,"-")),Applicaties!A:A,Applicaties!F:F,"",0,1),"")</f>
        <v/>
      </c>
      <c r="J10" s="1" t="s">
        <v>59</v>
      </c>
      <c r="K10" s="1" t="s">
        <v>71</v>
      </c>
    </row>
    <row r="11" spans="1:11" x14ac:dyDescent="0.2">
      <c r="A11" t="str">
        <f>IF(OR('Issues en acties'!A11="",'Issues en acties'!A11="Maak keuze"),"",'Issues en acties'!A11)</f>
        <v/>
      </c>
      <c r="B11" t="str">
        <f>IF(OR('Issues en acties'!B11="",'Issues en acties'!B11="Maak keuze"),"",'Issues en acties'!B11)</f>
        <v/>
      </c>
      <c r="C11" t="str">
        <f t="shared" si="1"/>
        <v/>
      </c>
      <c r="E11" t="str">
        <f>_xlfn.CONCAT(SUBSTITUTE(D11,"|"," - ")," handleiding"," (",'Inventarisatie organisatie'!$A$2,")")</f>
        <v xml:space="preserve"> handleiding ()</v>
      </c>
      <c r="F11" t="str">
        <f>IF(D11="","",_xlfn.XLOOKUP(D11,'Dataobjecten per applicatie'!C:C,'Dataobjecten per applicatie'!E:E,,0,1))</f>
        <v/>
      </c>
      <c r="G11">
        <f>_xlfn.XLOOKUP(D11,'Dataobjecten per applicatie'!C:C,'Dataobjecten per applicatie'!F:F,"",0,1)</f>
        <v>0</v>
      </c>
      <c r="H11" t="str">
        <f>IFERROR(_xlfn.XLOOKUP(TRIM(_xlfn.TEXTBEFORE(E11,"-")),Applicaties!A:A,Applicaties!E:E,"",0,1),"")</f>
        <v/>
      </c>
      <c r="I11" t="str">
        <f>IFERROR(_xlfn.XLOOKUP(TRIM(_xlfn.TEXTBEFORE(E11,"-")),Applicaties!A:A,Applicaties!F:F,"",0,1),"")</f>
        <v/>
      </c>
      <c r="J11" s="1" t="s">
        <v>59</v>
      </c>
      <c r="K11" s="1" t="s">
        <v>71</v>
      </c>
    </row>
    <row r="12" spans="1:11" x14ac:dyDescent="0.2">
      <c r="A12" t="str">
        <f>IF(OR('Issues en acties'!A12="",'Issues en acties'!A12="Maak keuze"),"",'Issues en acties'!A12)</f>
        <v/>
      </c>
      <c r="B12" t="str">
        <f>IF(OR('Issues en acties'!B12="",'Issues en acties'!B12="Maak keuze"),"",'Issues en acties'!B12)</f>
        <v/>
      </c>
      <c r="C12" t="str">
        <f t="shared" si="1"/>
        <v/>
      </c>
      <c r="E12" t="str">
        <f>_xlfn.CONCAT(SUBSTITUTE(D12,"|"," - ")," handleiding"," (",'Inventarisatie organisatie'!$A$2,")")</f>
        <v xml:space="preserve"> handleiding ()</v>
      </c>
      <c r="F12" t="str">
        <f>IF(D12="","",_xlfn.XLOOKUP(D12,'Dataobjecten per applicatie'!C:C,'Dataobjecten per applicatie'!E:E,,0,1))</f>
        <v/>
      </c>
      <c r="G12">
        <f>_xlfn.XLOOKUP(D12,'Dataobjecten per applicatie'!C:C,'Dataobjecten per applicatie'!F:F,"",0,1)</f>
        <v>0</v>
      </c>
      <c r="H12" t="str">
        <f>IFERROR(_xlfn.XLOOKUP(TRIM(_xlfn.TEXTBEFORE(E12,"-")),Applicaties!A:A,Applicaties!E:E,"",0,1),"")</f>
        <v/>
      </c>
      <c r="I12" t="str">
        <f>IFERROR(_xlfn.XLOOKUP(TRIM(_xlfn.TEXTBEFORE(E12,"-")),Applicaties!A:A,Applicaties!F:F,"",0,1),"")</f>
        <v/>
      </c>
      <c r="J12" s="1" t="s">
        <v>59</v>
      </c>
      <c r="K12" s="1" t="s">
        <v>71</v>
      </c>
    </row>
    <row r="13" spans="1:11" x14ac:dyDescent="0.2">
      <c r="A13" t="str">
        <f>IF(OR('Issues en acties'!A13="",'Issues en acties'!A13="Maak keuze"),"",'Issues en acties'!A13)</f>
        <v/>
      </c>
      <c r="B13" t="str">
        <f>IF(OR('Issues en acties'!B13="",'Issues en acties'!B13="Maak keuze"),"",'Issues en acties'!B13)</f>
        <v/>
      </c>
      <c r="C13" t="str">
        <f t="shared" si="1"/>
        <v/>
      </c>
      <c r="E13" t="str">
        <f>_xlfn.CONCAT(SUBSTITUTE(D13,"|"," - ")," handleiding"," (",'Inventarisatie organisatie'!$A$2,")")</f>
        <v xml:space="preserve"> handleiding ()</v>
      </c>
      <c r="F13" t="str">
        <f>IF(D13="","",_xlfn.XLOOKUP(D13,'Dataobjecten per applicatie'!C:C,'Dataobjecten per applicatie'!E:E,,0,1))</f>
        <v/>
      </c>
      <c r="G13">
        <f>_xlfn.XLOOKUP(D13,'Dataobjecten per applicatie'!C:C,'Dataobjecten per applicatie'!F:F,"",0,1)</f>
        <v>0</v>
      </c>
      <c r="H13" t="str">
        <f>IFERROR(_xlfn.XLOOKUP(TRIM(_xlfn.TEXTBEFORE(E13,"-")),Applicaties!A:A,Applicaties!E:E,"",0,1),"")</f>
        <v/>
      </c>
      <c r="I13" t="str">
        <f>IFERROR(_xlfn.XLOOKUP(TRIM(_xlfn.TEXTBEFORE(E13,"-")),Applicaties!A:A,Applicaties!F:F,"",0,1),"")</f>
        <v/>
      </c>
      <c r="J13" s="1" t="s">
        <v>59</v>
      </c>
      <c r="K13" s="1" t="s">
        <v>71</v>
      </c>
    </row>
    <row r="14" spans="1:11" x14ac:dyDescent="0.2">
      <c r="A14" t="str">
        <f>IF(OR('Issues en acties'!A14="",'Issues en acties'!A14="Maak keuze"),"",'Issues en acties'!A14)</f>
        <v/>
      </c>
      <c r="B14" t="str">
        <f>IF(OR('Issues en acties'!B14="",'Issues en acties'!B14="Maak keuze"),"",'Issues en acties'!B14)</f>
        <v/>
      </c>
      <c r="C14" t="str">
        <f t="shared" si="1"/>
        <v/>
      </c>
      <c r="E14" t="str">
        <f>_xlfn.CONCAT(SUBSTITUTE(D14,"|"," - ")," handleiding"," (",'Inventarisatie organisatie'!$A$2,")")</f>
        <v xml:space="preserve"> handleiding ()</v>
      </c>
      <c r="F14" t="str">
        <f>IF(D14="","",_xlfn.XLOOKUP(D14,'Dataobjecten per applicatie'!C:C,'Dataobjecten per applicatie'!E:E,,0,1))</f>
        <v/>
      </c>
      <c r="G14">
        <f>_xlfn.XLOOKUP(D14,'Dataobjecten per applicatie'!C:C,'Dataobjecten per applicatie'!F:F,"",0,1)</f>
        <v>0</v>
      </c>
      <c r="H14" t="str">
        <f>IFERROR(_xlfn.XLOOKUP(TRIM(_xlfn.TEXTBEFORE(E14,"-")),Applicaties!A:A,Applicaties!E:E,"",0,1),"")</f>
        <v/>
      </c>
      <c r="I14" t="str">
        <f>IFERROR(_xlfn.XLOOKUP(TRIM(_xlfn.TEXTBEFORE(E14,"-")),Applicaties!A:A,Applicaties!F:F,"",0,1),"")</f>
        <v/>
      </c>
      <c r="J14" s="1" t="s">
        <v>59</v>
      </c>
      <c r="K14" s="1" t="s">
        <v>71</v>
      </c>
    </row>
    <row r="15" spans="1:11" x14ac:dyDescent="0.2">
      <c r="A15" t="str">
        <f>IF(OR('Issues en acties'!A15="",'Issues en acties'!A15="Maak keuze"),"",'Issues en acties'!A15)</f>
        <v/>
      </c>
      <c r="B15" t="str">
        <f>IF(OR('Issues en acties'!B15="",'Issues en acties'!B15="Maak keuze"),"",'Issues en acties'!B15)</f>
        <v/>
      </c>
      <c r="C15" t="str">
        <f t="shared" si="1"/>
        <v/>
      </c>
      <c r="E15" t="str">
        <f>_xlfn.CONCAT(SUBSTITUTE(D15,"|"," - ")," handleiding"," (",'Inventarisatie organisatie'!$A$2,")")</f>
        <v xml:space="preserve"> handleiding ()</v>
      </c>
      <c r="F15" t="str">
        <f>IF(D15="","",_xlfn.XLOOKUP(D15,'Dataobjecten per applicatie'!C:C,'Dataobjecten per applicatie'!E:E,,0,1))</f>
        <v/>
      </c>
      <c r="G15">
        <f>_xlfn.XLOOKUP(D15,'Dataobjecten per applicatie'!C:C,'Dataobjecten per applicatie'!F:F,"",0,1)</f>
        <v>0</v>
      </c>
      <c r="H15" t="str">
        <f>IFERROR(_xlfn.XLOOKUP(TRIM(_xlfn.TEXTBEFORE(E15,"-")),Applicaties!A:A,Applicaties!E:E,"",0,1),"")</f>
        <v/>
      </c>
      <c r="I15" t="str">
        <f>IFERROR(_xlfn.XLOOKUP(TRIM(_xlfn.TEXTBEFORE(E15,"-")),Applicaties!A:A,Applicaties!F:F,"",0,1),"")</f>
        <v/>
      </c>
      <c r="J15" s="1" t="s">
        <v>59</v>
      </c>
      <c r="K15" s="1" t="s">
        <v>71</v>
      </c>
    </row>
    <row r="16" spans="1:11" x14ac:dyDescent="0.2">
      <c r="A16" t="str">
        <f>IF(OR('Issues en acties'!A16="",'Issues en acties'!A16="Maak keuze"),"",'Issues en acties'!A16)</f>
        <v/>
      </c>
      <c r="B16" t="str">
        <f>IF(OR('Issues en acties'!B16="",'Issues en acties'!B16="Maak keuze"),"",'Issues en acties'!B16)</f>
        <v/>
      </c>
      <c r="C16" t="str">
        <f>_xlfn.TEXTJOIN("|",TRUE,A16:B16)</f>
        <v/>
      </c>
      <c r="E16" t="str">
        <f>_xlfn.CONCAT(SUBSTITUTE(D16,"|"," - ")," handleiding"," (",'Inventarisatie organisatie'!$A$2,")")</f>
        <v xml:space="preserve"> handleiding ()</v>
      </c>
      <c r="F16" t="str">
        <f>IF(D16="","",_xlfn.XLOOKUP(D16,'Dataobjecten per applicatie'!C:C,'Dataobjecten per applicatie'!E:E,,0,1))</f>
        <v/>
      </c>
      <c r="G16">
        <f>_xlfn.XLOOKUP(D16,'Dataobjecten per applicatie'!C:C,'Dataobjecten per applicatie'!F:F,"",0,1)</f>
        <v>0</v>
      </c>
      <c r="H16" t="str">
        <f>IFERROR(_xlfn.XLOOKUP(TRIM(_xlfn.TEXTBEFORE(E16,"-")),Applicaties!A:A,Applicaties!E:E,"",0,1),"")</f>
        <v/>
      </c>
      <c r="I16" t="str">
        <f>IFERROR(_xlfn.XLOOKUP(TRIM(_xlfn.TEXTBEFORE(E16,"-")),Applicaties!A:A,Applicaties!F:F,"",0,1),"")</f>
        <v/>
      </c>
      <c r="J16" s="1" t="s">
        <v>59</v>
      </c>
      <c r="K16" s="1" t="s">
        <v>71</v>
      </c>
    </row>
    <row r="17" spans="1:11" x14ac:dyDescent="0.2">
      <c r="A17" t="str">
        <f>IF(OR('Issues en acties'!A17="",'Issues en acties'!A17="Maak keuze"),"",'Issues en acties'!A17)</f>
        <v/>
      </c>
      <c r="B17" t="str">
        <f>IF(OR('Issues en acties'!B17="",'Issues en acties'!B17="Maak keuze"),"",'Issues en acties'!B17)</f>
        <v/>
      </c>
      <c r="C17" t="str">
        <f>_xlfn.TEXTJOIN("|",TRUE,A17:B17)</f>
        <v/>
      </c>
      <c r="J17" s="1"/>
      <c r="K17" s="1"/>
    </row>
    <row r="18" spans="1:11" x14ac:dyDescent="0.2">
      <c r="A18" t="str">
        <f>IF(OR('Issues en acties'!A18="",'Issues en acties'!A18="Maak keuze"),"",'Issues en acties'!A18)</f>
        <v/>
      </c>
      <c r="B18" t="str">
        <f>IF(OR('Issues en acties'!B18="",'Issues en acties'!B18="Maak keuze"),"",'Issues en acties'!B18)</f>
        <v/>
      </c>
      <c r="C18" t="str">
        <f>_xlfn.TEXTJOIN("|",TRUE,A18:B18)</f>
        <v/>
      </c>
      <c r="J18" s="1"/>
      <c r="K18" s="1"/>
    </row>
    <row r="19" spans="1:11" x14ac:dyDescent="0.2">
      <c r="A19" t="str">
        <f>IF(OR('Issues en acties'!A19="",'Issues en acties'!A19="Maak keuze"),"",'Issues en acties'!A19)</f>
        <v/>
      </c>
      <c r="B19" t="str">
        <f>IF(OR('Issues en acties'!B19="",'Issues en acties'!B19="Maak keuze"),"",'Issues en acties'!B19)</f>
        <v/>
      </c>
      <c r="C19" t="str">
        <f>_xlfn.TEXTJOIN("|",TRUE,A19:B19)</f>
        <v/>
      </c>
      <c r="J19" s="1"/>
      <c r="K19" s="1"/>
    </row>
    <row r="20" spans="1:11" x14ac:dyDescent="0.2">
      <c r="A20" t="str">
        <f>IF(OR('Issues en acties'!A20="",'Issues en acties'!A20="Maak keuze"),"",'Issues en acties'!A20)</f>
        <v/>
      </c>
      <c r="B20" t="str">
        <f>IF(OR('Issues en acties'!B20="",'Issues en acties'!B20="Maak keuze"),"",'Issues en acties'!B20)</f>
        <v/>
      </c>
      <c r="C20" t="str">
        <f t="shared" ref="C20:C27" si="2">_xlfn.TEXTJOIN("|",TRUE,A20:B20)</f>
        <v/>
      </c>
      <c r="J20" s="1"/>
      <c r="K20" s="1"/>
    </row>
    <row r="21" spans="1:11" x14ac:dyDescent="0.2">
      <c r="A21" t="str">
        <f>IF(OR('Issues en acties'!A21="",'Issues en acties'!A21="Maak keuze"),"",'Issues en acties'!A21)</f>
        <v/>
      </c>
      <c r="B21" t="str">
        <f>IF(OR('Issues en acties'!B21="",'Issues en acties'!B21="Maak keuze"),"",'Issues en acties'!B21)</f>
        <v/>
      </c>
      <c r="C21" t="str">
        <f t="shared" si="2"/>
        <v/>
      </c>
      <c r="J21" s="1"/>
      <c r="K21" s="1"/>
    </row>
    <row r="22" spans="1:11" x14ac:dyDescent="0.2">
      <c r="A22" t="str">
        <f>IF(OR('Issues en acties'!A22="",'Issues en acties'!A22="Maak keuze"),"",'Issues en acties'!A22)</f>
        <v/>
      </c>
      <c r="B22" t="str">
        <f>IF(OR('Issues en acties'!B22="",'Issues en acties'!B22="Maak keuze"),"",'Issues en acties'!B22)</f>
        <v/>
      </c>
      <c r="C22" t="str">
        <f t="shared" si="2"/>
        <v/>
      </c>
      <c r="J22" s="1"/>
      <c r="K22" s="1"/>
    </row>
    <row r="23" spans="1:11" x14ac:dyDescent="0.2">
      <c r="A23" t="str">
        <f>IF(OR('Issues en acties'!A23="",'Issues en acties'!A23="Maak keuze"),"",'Issues en acties'!A23)</f>
        <v/>
      </c>
      <c r="B23" t="str">
        <f>IF(OR('Issues en acties'!B23="",'Issues en acties'!B23="Maak keuze"),"",'Issues en acties'!B23)</f>
        <v/>
      </c>
      <c r="C23" t="str">
        <f t="shared" si="2"/>
        <v/>
      </c>
      <c r="J23" s="1"/>
      <c r="K23" s="1"/>
    </row>
    <row r="24" spans="1:11" x14ac:dyDescent="0.2">
      <c r="A24" t="str">
        <f>IF(OR('Issues en acties'!A24="",'Issues en acties'!A24="Maak keuze"),"",'Issues en acties'!A24)</f>
        <v/>
      </c>
      <c r="B24" t="str">
        <f>IF(OR('Issues en acties'!B24="",'Issues en acties'!B24="Maak keuze"),"",'Issues en acties'!B24)</f>
        <v/>
      </c>
      <c r="C24" t="str">
        <f t="shared" si="2"/>
        <v/>
      </c>
      <c r="J24" s="1"/>
      <c r="K24" s="1"/>
    </row>
    <row r="25" spans="1:11" x14ac:dyDescent="0.2">
      <c r="A25" t="str">
        <f>IF(OR('Issues en acties'!A25="",'Issues en acties'!A25="Maak keuze"),"",'Issues en acties'!A25)</f>
        <v/>
      </c>
      <c r="B25" t="str">
        <f>IF(OR('Issues en acties'!B25="",'Issues en acties'!B25="Maak keuze"),"",'Issues en acties'!B25)</f>
        <v/>
      </c>
      <c r="C25" t="str">
        <f t="shared" si="2"/>
        <v/>
      </c>
      <c r="J25" s="1"/>
      <c r="K25" s="1"/>
    </row>
    <row r="26" spans="1:11" x14ac:dyDescent="0.2">
      <c r="A26" t="str">
        <f>IF(OR('Issues en acties'!A26="",'Issues en acties'!A26="Maak keuze"),"",'Issues en acties'!A26)</f>
        <v/>
      </c>
      <c r="B26" t="str">
        <f>IF(OR('Issues en acties'!B26="",'Issues en acties'!B26="Maak keuze"),"",'Issues en acties'!B26)</f>
        <v/>
      </c>
      <c r="C26" t="str">
        <f t="shared" si="2"/>
        <v/>
      </c>
      <c r="J26" s="1"/>
      <c r="K26" s="1"/>
    </row>
    <row r="27" spans="1:11" x14ac:dyDescent="0.2">
      <c r="A27" t="str">
        <f>IF(OR('Issues en acties'!A27="",'Issues en acties'!A27="Maak keuze"),"",'Issues en acties'!A27)</f>
        <v/>
      </c>
      <c r="B27" t="str">
        <f>IF(OR('Issues en acties'!B27="",'Issues en acties'!B27="Maak keuze"),"",'Issues en acties'!B27)</f>
        <v/>
      </c>
      <c r="C27" t="str">
        <f t="shared" si="2"/>
        <v/>
      </c>
      <c r="J27" s="1"/>
      <c r="K27" s="1"/>
    </row>
    <row r="28" spans="1:11" x14ac:dyDescent="0.2">
      <c r="A28" t="str">
        <f>IF(OR('Issues en acties'!A28="",'Issues en acties'!A28="Maak keuze"),"",'Issues en acties'!A28)</f>
        <v/>
      </c>
      <c r="B28" t="str">
        <f>IF(OR('Issues en acties'!B28="",'Issues en acties'!B28="Maak keuze"),"",'Issues en acties'!B28)</f>
        <v/>
      </c>
      <c r="C28" t="str">
        <f>_xlfn.TEXTJOIN("|",TRUE,A28:B28)</f>
        <v/>
      </c>
      <c r="J28" s="1"/>
      <c r="K28" s="1"/>
    </row>
    <row r="29" spans="1:11" x14ac:dyDescent="0.2">
      <c r="A29" t="str">
        <f>IF(OR('Issues en acties'!A29="",'Issues en acties'!A29="Maak keuze"),"",'Issues en acties'!A29)</f>
        <v/>
      </c>
      <c r="B29" t="str">
        <f>IF(OR('Issues en acties'!B29="",'Issues en acties'!B29="Maak keuze"),"",'Issues en acties'!B29)</f>
        <v/>
      </c>
      <c r="C29" t="str">
        <f>_xlfn.TEXTJOIN("|",TRUE,A29:B29)</f>
        <v/>
      </c>
      <c r="J29" s="1"/>
      <c r="K29" s="1"/>
    </row>
    <row r="30" spans="1:11" x14ac:dyDescent="0.2">
      <c r="A30" t="str">
        <f>IF(OR('Issues en acties'!A30="",'Issues en acties'!A30="Maak keuze"),"",'Issues en acties'!A30)</f>
        <v/>
      </c>
      <c r="B30" t="str">
        <f>IF(OR('Issues en acties'!B30="",'Issues en acties'!B30="Maak keuze"),"",'Issues en acties'!B30)</f>
        <v/>
      </c>
      <c r="C30" t="str">
        <f>_xlfn.TEXTJOIN("|",TRUE,A30:B30)</f>
        <v/>
      </c>
      <c r="J30" s="1"/>
      <c r="K30" s="1"/>
    </row>
    <row r="31" spans="1:11" x14ac:dyDescent="0.2">
      <c r="A31" t="str">
        <f>IF(OR('Issues en acties'!A31="",'Issues en acties'!A31="Maak keuze"),"",'Issues en acties'!A31)</f>
        <v/>
      </c>
      <c r="B31" t="str">
        <f>IF(OR('Issues en acties'!B31="",'Issues en acties'!B31="Maak keuze"),"",'Issues en acties'!B31)</f>
        <v/>
      </c>
      <c r="C31" t="str">
        <f t="shared" ref="C31:C40" si="3">_xlfn.TEXTJOIN("|",TRUE,A31:B31)</f>
        <v/>
      </c>
    </row>
    <row r="32" spans="1:11" x14ac:dyDescent="0.2">
      <c r="A32" t="str">
        <f>IF(OR('Issues en acties'!A32="",'Issues en acties'!A32="Maak keuze"),"",'Issues en acties'!A32)</f>
        <v/>
      </c>
      <c r="B32" t="str">
        <f>IF(OR('Issues en acties'!B32="",'Issues en acties'!B32="Maak keuze"),"",'Issues en acties'!B32)</f>
        <v/>
      </c>
      <c r="C32" t="str">
        <f t="shared" si="3"/>
        <v/>
      </c>
    </row>
    <row r="33" spans="1:3" x14ac:dyDescent="0.2">
      <c r="A33" t="str">
        <f>IF(OR('Issues en acties'!A33="",'Issues en acties'!A33="Maak keuze"),"",'Issues en acties'!A33)</f>
        <v/>
      </c>
      <c r="B33" t="str">
        <f>IF(OR('Issues en acties'!B33="",'Issues en acties'!B33="Maak keuze"),"",'Issues en acties'!B33)</f>
        <v/>
      </c>
      <c r="C33" t="str">
        <f t="shared" si="3"/>
        <v/>
      </c>
    </row>
    <row r="34" spans="1:3" x14ac:dyDescent="0.2">
      <c r="A34" t="str">
        <f>IF(OR('Issues en acties'!A34="",'Issues en acties'!A34="Maak keuze"),"",'Issues en acties'!A34)</f>
        <v/>
      </c>
      <c r="B34" t="str">
        <f>IF(OR('Issues en acties'!B34="",'Issues en acties'!B34="Maak keuze"),"",'Issues en acties'!B34)</f>
        <v/>
      </c>
      <c r="C34" t="str">
        <f t="shared" si="3"/>
        <v/>
      </c>
    </row>
    <row r="35" spans="1:3" x14ac:dyDescent="0.2">
      <c r="A35" t="str">
        <f>IF(OR('Issues en acties'!A35="",'Issues en acties'!A35="Maak keuze"),"",'Issues en acties'!A35)</f>
        <v/>
      </c>
      <c r="B35" t="str">
        <f>IF(OR('Issues en acties'!B35="",'Issues en acties'!B35="Maak keuze"),"",'Issues en acties'!B35)</f>
        <v/>
      </c>
      <c r="C35" t="str">
        <f t="shared" si="3"/>
        <v/>
      </c>
    </row>
    <row r="36" spans="1:3" x14ac:dyDescent="0.2">
      <c r="A36" t="str">
        <f>IF(OR('Issues en acties'!A36="",'Issues en acties'!A36="Maak keuze"),"",'Issues en acties'!A36)</f>
        <v/>
      </c>
      <c r="B36" t="str">
        <f>IF(OR('Issues en acties'!B36="",'Issues en acties'!B36="Maak keuze"),"",'Issues en acties'!B36)</f>
        <v/>
      </c>
      <c r="C36" t="str">
        <f t="shared" si="3"/>
        <v/>
      </c>
    </row>
    <row r="37" spans="1:3" x14ac:dyDescent="0.2">
      <c r="A37" t="str">
        <f>IF(OR('Issues en acties'!A37="",'Issues en acties'!A37="Maak keuze"),"",'Issues en acties'!A37)</f>
        <v/>
      </c>
      <c r="B37" t="str">
        <f>IF(OR('Issues en acties'!B37="",'Issues en acties'!B37="Maak keuze"),"",'Issues en acties'!B37)</f>
        <v/>
      </c>
      <c r="C37" t="str">
        <f t="shared" si="3"/>
        <v/>
      </c>
    </row>
    <row r="38" spans="1:3" x14ac:dyDescent="0.2">
      <c r="A38" t="str">
        <f>IF(OR('Issues en acties'!A38="",'Issues en acties'!A38="Maak keuze"),"",'Issues en acties'!A38)</f>
        <v/>
      </c>
      <c r="B38" t="str">
        <f>IF(OR('Issues en acties'!B38="",'Issues en acties'!B38="Maak keuze"),"",'Issues en acties'!B38)</f>
        <v/>
      </c>
      <c r="C38" t="str">
        <f t="shared" si="3"/>
        <v/>
      </c>
    </row>
    <row r="39" spans="1:3" x14ac:dyDescent="0.2">
      <c r="A39" t="str">
        <f>IF(OR('Issues en acties'!A39="",'Issues en acties'!A39="Maak keuze"),"",'Issues en acties'!A39)</f>
        <v/>
      </c>
      <c r="B39" t="str">
        <f>IF(OR('Issues en acties'!B39="",'Issues en acties'!B39="Maak keuze"),"",'Issues en acties'!B39)</f>
        <v/>
      </c>
      <c r="C39" t="str">
        <f t="shared" si="3"/>
        <v/>
      </c>
    </row>
    <row r="40" spans="1:3" x14ac:dyDescent="0.2">
      <c r="A40" t="str">
        <f>IF(OR('Issues en acties'!A40="",'Issues en acties'!A40="Maak keuze"),"",'Issues en acties'!A40)</f>
        <v/>
      </c>
      <c r="B40" t="str">
        <f>IF(OR('Issues en acties'!B40="",'Issues en acties'!B40="Maak keuze"),"",'Issues en acties'!B40)</f>
        <v/>
      </c>
      <c r="C40" t="str">
        <f t="shared" si="3"/>
        <v/>
      </c>
    </row>
    <row r="41" spans="1:3" x14ac:dyDescent="0.2">
      <c r="A41" t="str">
        <f>IF(OR('Issues en acties'!A41="",'Issues en acties'!A41="Maak keuze"),"",'Issues en acties'!A41)</f>
        <v/>
      </c>
      <c r="B41" t="str">
        <f>IF(OR('Issues en acties'!B41="",'Issues en acties'!B41="Maak keuze"),"",'Issues en acties'!B41)</f>
        <v/>
      </c>
      <c r="C41" t="str">
        <f>_xlfn.TEXTJOIN("|",TRUE,A41:B41)</f>
        <v/>
      </c>
    </row>
    <row r="42" spans="1:3" x14ac:dyDescent="0.2">
      <c r="A42" t="str">
        <f>IF(OR('Issues en acties'!A42="",'Issues en acties'!A42="Maak keuze"),"",'Issues en acties'!A42)</f>
        <v/>
      </c>
      <c r="B42" t="str">
        <f>IF(OR('Issues en acties'!B42="",'Issues en acties'!B42="Maak keuze"),"",'Issues en acties'!B42)</f>
        <v/>
      </c>
      <c r="C42" t="str">
        <f t="shared" ref="C42" si="4">_xlfn.TEXTJOIN("|",TRUE,A42:B42)</f>
        <v/>
      </c>
    </row>
    <row r="43" spans="1:3" x14ac:dyDescent="0.2">
      <c r="A43" t="str">
        <f>IF(OR('Issues en acties'!A43="",'Issues en acties'!A43="Maak keuze"),"",'Issues en acties'!A43)</f>
        <v/>
      </c>
      <c r="B43" t="str">
        <f>IF(OR('Issues en acties'!B43="",'Issues en acties'!B43="Maak keuze"),"",'Issues en acties'!B43)</f>
        <v/>
      </c>
      <c r="C43" t="str">
        <f t="shared" ref="C43:C61" si="5">_xlfn.TEXTJOIN("|",TRUE,A43:B43)</f>
        <v/>
      </c>
    </row>
    <row r="44" spans="1:3" x14ac:dyDescent="0.2">
      <c r="A44" t="str">
        <f>IF(OR('Issues en acties'!A44="",'Issues en acties'!A44="Maak keuze"),"",'Issues en acties'!A44)</f>
        <v/>
      </c>
      <c r="B44" t="str">
        <f>IF(OR('Issues en acties'!B44="",'Issues en acties'!B44="Maak keuze"),"",'Issues en acties'!B44)</f>
        <v/>
      </c>
      <c r="C44" t="str">
        <f t="shared" ref="C44:C58" si="6">_xlfn.TEXTJOIN("|",TRUE,A44:B44)</f>
        <v/>
      </c>
    </row>
    <row r="45" spans="1:3" x14ac:dyDescent="0.2">
      <c r="A45" t="str">
        <f>IF(OR('Issues en acties'!A45="",'Issues en acties'!A45="Maak keuze"),"",'Issues en acties'!A45)</f>
        <v/>
      </c>
      <c r="B45" t="str">
        <f>IF(OR('Issues en acties'!B45="",'Issues en acties'!B45="Maak keuze"),"",'Issues en acties'!B45)</f>
        <v/>
      </c>
      <c r="C45" t="str">
        <f t="shared" si="6"/>
        <v/>
      </c>
    </row>
    <row r="46" spans="1:3" x14ac:dyDescent="0.2">
      <c r="A46" t="str">
        <f>IF(OR('Issues en acties'!A46="",'Issues en acties'!A46="Maak keuze"),"",'Issues en acties'!A46)</f>
        <v/>
      </c>
      <c r="B46" t="str">
        <f>IF(OR('Issues en acties'!B46="",'Issues en acties'!B46="Maak keuze"),"",'Issues en acties'!B46)</f>
        <v/>
      </c>
      <c r="C46" t="str">
        <f t="shared" si="6"/>
        <v/>
      </c>
    </row>
    <row r="47" spans="1:3" x14ac:dyDescent="0.2">
      <c r="A47" t="str">
        <f>IF(OR('Issues en acties'!A47="",'Issues en acties'!A47="Maak keuze"),"",'Issues en acties'!A47)</f>
        <v/>
      </c>
      <c r="B47" t="str">
        <f>IF(OR('Issues en acties'!B47="",'Issues en acties'!B47="Maak keuze"),"",'Issues en acties'!B47)</f>
        <v/>
      </c>
      <c r="C47" t="str">
        <f t="shared" si="6"/>
        <v/>
      </c>
    </row>
    <row r="48" spans="1:3" x14ac:dyDescent="0.2">
      <c r="A48" t="str">
        <f>IF(OR('Issues en acties'!A48="",'Issues en acties'!A48="Maak keuze"),"",'Issues en acties'!A48)</f>
        <v/>
      </c>
      <c r="B48" t="str">
        <f>IF(OR('Issues en acties'!B48="",'Issues en acties'!B48="Maak keuze"),"",'Issues en acties'!B48)</f>
        <v/>
      </c>
      <c r="C48" t="str">
        <f t="shared" si="6"/>
        <v/>
      </c>
    </row>
    <row r="49" spans="1:3" x14ac:dyDescent="0.2">
      <c r="A49" t="str">
        <f>IF(OR('Issues en acties'!A49="",'Issues en acties'!A49="Maak keuze"),"",'Issues en acties'!A49)</f>
        <v/>
      </c>
      <c r="B49" t="str">
        <f>IF(OR('Issues en acties'!B49="",'Issues en acties'!B49="Maak keuze"),"",'Issues en acties'!B49)</f>
        <v/>
      </c>
      <c r="C49" t="str">
        <f t="shared" si="6"/>
        <v/>
      </c>
    </row>
    <row r="50" spans="1:3" x14ac:dyDescent="0.2">
      <c r="A50" t="str">
        <f>IF(OR('Issues en acties'!A50="",'Issues en acties'!A50="Maak keuze"),"",'Issues en acties'!A50)</f>
        <v/>
      </c>
      <c r="B50" t="str">
        <f>IF(OR('Issues en acties'!B50="",'Issues en acties'!B50="Maak keuze"),"",'Issues en acties'!B50)</f>
        <v/>
      </c>
      <c r="C50" t="str">
        <f t="shared" si="6"/>
        <v/>
      </c>
    </row>
    <row r="51" spans="1:3" x14ac:dyDescent="0.2">
      <c r="A51" t="str">
        <f>IF(OR('Issues en acties'!A51="",'Issues en acties'!A51="Maak keuze"),"",'Issues en acties'!A51)</f>
        <v/>
      </c>
      <c r="B51" t="str">
        <f>IF(OR('Issues en acties'!B51="",'Issues en acties'!B51="Maak keuze"),"",'Issues en acties'!B51)</f>
        <v/>
      </c>
      <c r="C51" t="str">
        <f t="shared" si="6"/>
        <v/>
      </c>
    </row>
    <row r="52" spans="1:3" x14ac:dyDescent="0.2">
      <c r="A52" t="str">
        <f>IF(OR('Issues en acties'!A52="",'Issues en acties'!A52="Maak keuze"),"",'Issues en acties'!A52)</f>
        <v/>
      </c>
      <c r="B52" t="str">
        <f>IF(OR('Issues en acties'!B52="",'Issues en acties'!B52="Maak keuze"),"",'Issues en acties'!B52)</f>
        <v/>
      </c>
      <c r="C52" t="str">
        <f t="shared" si="6"/>
        <v/>
      </c>
    </row>
    <row r="53" spans="1:3" x14ac:dyDescent="0.2">
      <c r="A53" t="str">
        <f>IF(OR('Issues en acties'!A53="",'Issues en acties'!A53="Maak keuze"),"",'Issues en acties'!A53)</f>
        <v/>
      </c>
      <c r="B53" t="str">
        <f>IF(OR('Issues en acties'!B53="",'Issues en acties'!B53="Maak keuze"),"",'Issues en acties'!B53)</f>
        <v/>
      </c>
      <c r="C53" t="str">
        <f t="shared" si="6"/>
        <v/>
      </c>
    </row>
    <row r="54" spans="1:3" x14ac:dyDescent="0.2">
      <c r="A54" t="str">
        <f>IF(OR('Issues en acties'!A54="",'Issues en acties'!A54="Maak keuze"),"",'Issues en acties'!A54)</f>
        <v/>
      </c>
      <c r="B54" t="str">
        <f>IF(OR('Issues en acties'!B54="",'Issues en acties'!B54="Maak keuze"),"",'Issues en acties'!B54)</f>
        <v/>
      </c>
      <c r="C54" t="str">
        <f t="shared" si="6"/>
        <v/>
      </c>
    </row>
    <row r="55" spans="1:3" x14ac:dyDescent="0.2">
      <c r="A55" t="str">
        <f>IF(OR('Issues en acties'!A55="",'Issues en acties'!A55="Maak keuze"),"",'Issues en acties'!A55)</f>
        <v/>
      </c>
      <c r="B55" t="str">
        <f>IF(OR('Issues en acties'!B55="",'Issues en acties'!B55="Maak keuze"),"",'Issues en acties'!B55)</f>
        <v/>
      </c>
      <c r="C55" t="str">
        <f t="shared" si="6"/>
        <v/>
      </c>
    </row>
    <row r="56" spans="1:3" x14ac:dyDescent="0.2">
      <c r="A56" t="str">
        <f>IF(OR('Issues en acties'!A56="",'Issues en acties'!A56="Maak keuze"),"",'Issues en acties'!A56)</f>
        <v/>
      </c>
      <c r="B56" t="str">
        <f>IF(OR('Issues en acties'!B56="",'Issues en acties'!B56="Maak keuze"),"",'Issues en acties'!B56)</f>
        <v/>
      </c>
      <c r="C56" t="str">
        <f t="shared" si="6"/>
        <v/>
      </c>
    </row>
    <row r="57" spans="1:3" x14ac:dyDescent="0.2">
      <c r="A57" t="str">
        <f>IF(OR('Issues en acties'!A57="",'Issues en acties'!A57="Maak keuze"),"",'Issues en acties'!A57)</f>
        <v/>
      </c>
      <c r="B57" t="str">
        <f>IF(OR('Issues en acties'!B57="",'Issues en acties'!B57="Maak keuze"),"",'Issues en acties'!B57)</f>
        <v/>
      </c>
      <c r="C57" t="str">
        <f t="shared" si="6"/>
        <v/>
      </c>
    </row>
    <row r="58" spans="1:3" x14ac:dyDescent="0.2">
      <c r="A58" t="str">
        <f>IF(OR('Issues en acties'!A58="",'Issues en acties'!A58="Maak keuze"),"",'Issues en acties'!A58)</f>
        <v/>
      </c>
      <c r="B58" t="str">
        <f>IF(OR('Issues en acties'!B58="",'Issues en acties'!B58="Maak keuze"),"",'Issues en acties'!B58)</f>
        <v/>
      </c>
      <c r="C58" t="str">
        <f t="shared" si="6"/>
        <v/>
      </c>
    </row>
    <row r="59" spans="1:3" x14ac:dyDescent="0.2">
      <c r="A59" t="str">
        <f>IF(OR('Issues en acties'!A59="",'Issues en acties'!A59="Maak keuze"),"",'Issues en acties'!A59)</f>
        <v/>
      </c>
      <c r="B59" t="str">
        <f>IF(OR('Issues en acties'!B59="",'Issues en acties'!B59="Maak keuze"),"",'Issues en acties'!B59)</f>
        <v/>
      </c>
      <c r="C59" t="str">
        <f t="shared" si="5"/>
        <v/>
      </c>
    </row>
    <row r="60" spans="1:3" x14ac:dyDescent="0.2">
      <c r="A60" t="str">
        <f>IF(OR('Issues en acties'!A60="",'Issues en acties'!A60="Maak keuze"),"",'Issues en acties'!A60)</f>
        <v/>
      </c>
      <c r="B60" t="str">
        <f>IF(OR('Issues en acties'!B60="",'Issues en acties'!B60="Maak keuze"),"",'Issues en acties'!B60)</f>
        <v/>
      </c>
      <c r="C60" t="str">
        <f t="shared" si="5"/>
        <v/>
      </c>
    </row>
    <row r="61" spans="1:3" x14ac:dyDescent="0.2">
      <c r="A61" t="str">
        <f>IF(OR('Issues en acties'!A61="",'Issues en acties'!A61="Maak keuze"),"",'Issues en acties'!A61)</f>
        <v/>
      </c>
      <c r="B61" t="str">
        <f>IF(OR('Issues en acties'!B61="",'Issues en acties'!B61="Maak keuze"),"",'Issues en acties'!B61)</f>
        <v/>
      </c>
      <c r="C61" t="str">
        <f t="shared" si="5"/>
        <v/>
      </c>
    </row>
    <row r="65" spans="1:3" x14ac:dyDescent="0.2">
      <c r="A65" t="str">
        <f>IF(OR('Issues en acties'!A65="",'Issues en acties'!A65="Maak keuze"),"",'Issues en acties'!A65)</f>
        <v/>
      </c>
      <c r="B65" t="str">
        <f>IF(OR('Issues en acties'!B65="",'Issues en acties'!B65="Maak keuze"),"",'Issues en acties'!B65)</f>
        <v/>
      </c>
      <c r="C65" t="str">
        <f t="shared" ref="C65:C70" si="7">_xlfn.TEXTJOIN("|",TRUE,A65:B65)</f>
        <v/>
      </c>
    </row>
    <row r="66" spans="1:3" x14ac:dyDescent="0.2">
      <c r="A66" t="str">
        <f>IF(OR('Issues en acties'!A66="",'Issues en acties'!A66="Maak keuze"),"",'Issues en acties'!A66)</f>
        <v/>
      </c>
      <c r="B66" t="str">
        <f>IF(OR('Issues en acties'!B66="",'Issues en acties'!B66="Maak keuze"),"",'Issues en acties'!B66)</f>
        <v/>
      </c>
      <c r="C66" t="str">
        <f t="shared" si="7"/>
        <v/>
      </c>
    </row>
    <row r="67" spans="1:3" x14ac:dyDescent="0.2">
      <c r="A67" t="str">
        <f>IF(OR('Issues en acties'!A67="",'Issues en acties'!A67="Maak keuze"),"",'Issues en acties'!A67)</f>
        <v/>
      </c>
      <c r="B67" t="str">
        <f>IF(OR('Issues en acties'!B67="",'Issues en acties'!B67="Maak keuze"),"",'Issues en acties'!B67)</f>
        <v/>
      </c>
      <c r="C67" t="str">
        <f t="shared" si="7"/>
        <v/>
      </c>
    </row>
    <row r="68" spans="1:3" x14ac:dyDescent="0.2">
      <c r="A68" t="str">
        <f>IF(OR('Issues en acties'!A68="",'Issues en acties'!A68="Maak keuze"),"",'Issues en acties'!A68)</f>
        <v/>
      </c>
      <c r="B68" t="str">
        <f>IF(OR('Issues en acties'!B68="",'Issues en acties'!B68="Maak keuze"),"",'Issues en acties'!B68)</f>
        <v/>
      </c>
      <c r="C68" t="str">
        <f t="shared" si="7"/>
        <v/>
      </c>
    </row>
    <row r="69" spans="1:3" x14ac:dyDescent="0.2">
      <c r="A69" t="str">
        <f>IF(OR('Issues en acties'!A69="",'Issues en acties'!A69="Maak keuze"),"",'Issues en acties'!A69)</f>
        <v/>
      </c>
      <c r="B69" t="str">
        <f>IF(OR('Issues en acties'!B69="",'Issues en acties'!B69="Maak keuze"),"",'Issues en acties'!B69)</f>
        <v/>
      </c>
      <c r="C69" t="str">
        <f t="shared" si="7"/>
        <v/>
      </c>
    </row>
    <row r="70" spans="1:3" x14ac:dyDescent="0.2">
      <c r="A70" t="str">
        <f>IF(OR('Issues en acties'!A70="",'Issues en acties'!A70="Maak keuze"),"",'Issues en acties'!A70)</f>
        <v/>
      </c>
      <c r="B70" t="str">
        <f>IF(OR('Issues en acties'!B70="",'Issues en acties'!B70="Maak keuze"),"",'Issues en acties'!B70)</f>
        <v/>
      </c>
      <c r="C70" t="str">
        <f t="shared" si="7"/>
        <v/>
      </c>
    </row>
  </sheetData>
  <conditionalFormatting sqref="F2:G30">
    <cfRule type="containsText" dxfId="2" priority="1" operator="containsText" text="bron">
      <formula>NOT(ISERROR(SEARCH("bron",F2)))</formula>
    </cfRule>
  </conditionalFormatting>
  <hyperlinks>
    <hyperlink ref="J2" r:id="rId1" xr:uid="{7A59165F-E57F-B34A-B6CE-BCDEEE9658E5}"/>
    <hyperlink ref="J3" r:id="rId2" xr:uid="{A2B1E844-7EC8-ED44-9E92-F839A3F09BEA}"/>
    <hyperlink ref="J4" r:id="rId3" xr:uid="{01E13365-9FB5-E540-AC41-C95FF87D963A}"/>
    <hyperlink ref="K2" r:id="rId4" xr:uid="{D7BF6AE8-F0AD-284D-9F50-55E6653D1A5C}"/>
    <hyperlink ref="K3:K5" r:id="rId5" display="www.linknaarscreenrecord.nl" xr:uid="{59618E22-2E43-B643-BDA5-3A3B35C33538}"/>
    <hyperlink ref="J6" r:id="rId6" xr:uid="{B1D44269-B027-9744-A214-E155A61ED26C}"/>
    <hyperlink ref="K6" r:id="rId7" xr:uid="{C6A0B0D1-1FFB-7D4D-9175-BFAD8465335D}"/>
    <hyperlink ref="J7" r:id="rId8" xr:uid="{D7E68DBE-1345-D143-9FED-F6F03BBBD037}"/>
    <hyperlink ref="K7" r:id="rId9" xr:uid="{B2979D1C-C4A6-8949-9DA9-1C123DE522D8}"/>
    <hyperlink ref="J8" r:id="rId10" xr:uid="{E29B7099-A4D6-6946-BD11-B80378290284}"/>
    <hyperlink ref="J9" r:id="rId11" xr:uid="{17E92AEC-E0F3-684D-A74C-A4CEF628FDFF}"/>
    <hyperlink ref="K8" r:id="rId12" xr:uid="{9B1216B9-4659-1649-89AA-71BFA30BF941}"/>
    <hyperlink ref="K9" r:id="rId13" xr:uid="{DABCB92A-FC76-7C4D-A7E9-28A80E83F50A}"/>
    <hyperlink ref="J10" r:id="rId14" xr:uid="{EFE47128-1ACC-E147-B317-0642A25973A8}"/>
    <hyperlink ref="K10" r:id="rId15" xr:uid="{17E9D266-4EB8-4244-AFB0-32C9CFB6ACE9}"/>
    <hyperlink ref="J11" r:id="rId16" xr:uid="{3EA7F6DC-DB16-5C45-8201-C2C5C42F993D}"/>
    <hyperlink ref="J12" r:id="rId17" xr:uid="{79B962A7-4554-CC43-8548-6758AF8E59BD}"/>
    <hyperlink ref="K11" r:id="rId18" xr:uid="{41A470D3-9B0E-AD48-AF56-10E266DD0DA3}"/>
    <hyperlink ref="K12" r:id="rId19" xr:uid="{2B05D57B-D30A-364D-BC7A-0B3C83D76AE5}"/>
    <hyperlink ref="J13" r:id="rId20" xr:uid="{A63BB681-2847-F34F-8815-3DDD720CEF1B}"/>
    <hyperlink ref="J14" r:id="rId21" xr:uid="{1FBA1E9B-FE7B-EC4F-B249-71813298B1EC}"/>
    <hyperlink ref="J15" r:id="rId22" xr:uid="{BDD4ADB9-05E4-3F4E-94BB-97D686B88A43}"/>
    <hyperlink ref="J16" r:id="rId23" xr:uid="{D07F393B-FE2B-AD43-A829-3D2B0DA0A2B2}"/>
    <hyperlink ref="K13" r:id="rId24" xr:uid="{4D25A830-FA0F-F543-ABD5-2FD987439378}"/>
    <hyperlink ref="K14" r:id="rId25" xr:uid="{37872ACB-E6FE-8846-BB16-5E1F066AA0CA}"/>
    <hyperlink ref="K15" r:id="rId26" xr:uid="{8D3FB691-6986-AF44-8C56-4D68118E050E}"/>
    <hyperlink ref="K16" r:id="rId27" xr:uid="{09970246-9EED-B54D-A900-502B342BD4F5}"/>
    <hyperlink ref="J5" r:id="rId28" xr:uid="{90EEA856-11C4-D448-87CE-C4CC3E8A7FA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C2EEA-2034-D342-B54A-94A4041A67E5}">
  <dimension ref="A1:E13"/>
  <sheetViews>
    <sheetView workbookViewId="0">
      <pane ySplit="5" topLeftCell="A6" activePane="bottomLeft" state="frozen"/>
      <selection pane="bottomLeft" activeCell="C3" sqref="C3"/>
    </sheetView>
  </sheetViews>
  <sheetFormatPr baseColWidth="10" defaultRowHeight="16" x14ac:dyDescent="0.2"/>
  <cols>
    <col min="1" max="1" width="18" bestFit="1" customWidth="1"/>
    <col min="2" max="2" width="36.6640625" customWidth="1"/>
    <col min="3" max="3" width="28.6640625" bestFit="1" customWidth="1"/>
    <col min="4" max="4" width="17.6640625" customWidth="1"/>
    <col min="5" max="5" width="65.33203125" bestFit="1" customWidth="1"/>
  </cols>
  <sheetData>
    <row r="1" spans="1:5" x14ac:dyDescent="0.2">
      <c r="A1" s="3" t="s">
        <v>183</v>
      </c>
      <c r="C1" s="17">
        <f>COUNTIF('Dataobjecten per applicatie'!E:E,"Bron en Afgeleid")+COUNTIF('Dataobjecten per applicatie'!E:E,"Bron")</f>
        <v>0</v>
      </c>
    </row>
    <row r="2" spans="1:5" x14ac:dyDescent="0.2">
      <c r="A2" s="3" t="s">
        <v>184</v>
      </c>
      <c r="C2" s="17">
        <f>COUNTIF(Handleidingen!F:F,"Bron")+COUNTIF(Handleidingen!F:F,"Bron en afgeleid")</f>
        <v>0</v>
      </c>
    </row>
    <row r="3" spans="1:5" x14ac:dyDescent="0.2">
      <c r="A3" s="3" t="s">
        <v>185</v>
      </c>
      <c r="C3" s="18" t="str">
        <f>IF(COUNTIF('Dataobjecten per applicatie'!E:E,"Bron en Afgeleid")+COUNTIF('Dataobjecten per applicatie'!E:E,"Bron") = COUNTIF(Handleidingen!F:F,"Bron")+COUNTIF(Handleidingen!F:F,"Bron en afgeleid"),"Ja","Nee")</f>
        <v>Ja</v>
      </c>
    </row>
    <row r="5" spans="1:5" ht="34" x14ac:dyDescent="0.2">
      <c r="A5" s="14" t="s">
        <v>65</v>
      </c>
      <c r="B5" s="15" t="s">
        <v>66</v>
      </c>
      <c r="C5" s="15" t="s">
        <v>67</v>
      </c>
      <c r="D5" s="15" t="s">
        <v>68</v>
      </c>
      <c r="E5" s="15" t="s">
        <v>72</v>
      </c>
    </row>
    <row r="6" spans="1:5" ht="17" x14ac:dyDescent="0.2">
      <c r="A6" s="2" t="str" cm="1">
        <f t="array" ref="A6:A13">IFERROR(_xlfn._xlws.SORT(_xlfn.UNIQUE(_xlfn._xlws.FILTER(Variabelen!A2:A1000,Variabelen!A2:A1000&lt;&gt;"")),1),"")</f>
        <v>Credit</v>
      </c>
      <c r="B6" s="2">
        <f>IF(A6=""," ",COUNTIF('Dataobjecten per applicatie'!B:B,Analyse!A6))</f>
        <v>0</v>
      </c>
      <c r="C6" s="2">
        <f>IF(A6="","",COUNTIFS('Dataobjecten per applicatie'!B2:B984,Analyse!A6,'Dataobjecten per applicatie'!E2:E984,"Bron en Afgeleid")+COUNTIFS('Dataobjecten per applicatie'!B2:B984,Analyse!A6,'Dataobjecten per applicatie'!E2:E984,"Bron"))</f>
        <v>0</v>
      </c>
      <c r="D6" s="2">
        <f>IF(A6="","",COUNTIFS('Dataobjecten per applicatie'!B2:B984,Analyse!A6,'Dataobjecten per applicatie'!E2:E984,"Afgeleid"))</f>
        <v>0</v>
      </c>
      <c r="E6" t="str">
        <f>IF(C6="","",
IF(C6=0,"Er gaat iets niet goed, er moet altijd minimaal één bron zijn voor een data object",
IF(C6=1,"Top, er is één bron, zorg voor goede documentatie",
IF(C6&gt;1,"Meerdere bronnen, hoeft geen probleem te zijn maar vereist extra afstemming. Zeker als een afdeling Bron A gebruikt en de andere afdeling bron B gebruikt."))))</f>
        <v>Er gaat iets niet goed, er moet altijd minimaal één bron zijn voor een data object</v>
      </c>
    </row>
    <row r="7" spans="1:5" ht="17" x14ac:dyDescent="0.2">
      <c r="A7" s="2" t="str">
        <v>Factuur</v>
      </c>
      <c r="B7" s="2">
        <f>IF(A7=""," ",COUNTIF('Dataobjecten per applicatie'!B:B,Analyse!A7))</f>
        <v>0</v>
      </c>
      <c r="C7" s="2">
        <f>IF(A7="","",COUNTIFS('Dataobjecten per applicatie'!B3:B985,Analyse!A7,'Dataobjecten per applicatie'!E3:E985,"Bron en Afgeleid")+COUNTIFS('Dataobjecten per applicatie'!B3:B985,Analyse!A7,'Dataobjecten per applicatie'!E3:E985,"Bron"))</f>
        <v>0</v>
      </c>
      <c r="D7" s="2">
        <f>IF(A7="","",COUNTIFS('Dataobjecten per applicatie'!B3:B985,Analyse!A7,'Dataobjecten per applicatie'!E3:E985,"Afgeleid"))</f>
        <v>0</v>
      </c>
      <c r="E7" t="str">
        <f t="shared" ref="E7:E10" si="0">IF(C7="","",
IF(C7=0,"Er gaat iets niet goed, er moet altijd minimaal één bron zijn voor een data object",
IF(C7=1,"Top, er is één bron, zorg voor goede documentatie",
IF(C7&gt;1,"Meerdere bronnen, hoeft geen probleem te zijn maar vereist extra afstemming. Zeker als een afdeling Bron A gebruikt en de andere afdeling bron B gebruikt."))))</f>
        <v>Er gaat iets niet goed, er moet altijd minimaal één bron zijn voor een data object</v>
      </c>
    </row>
    <row r="8" spans="1:5" ht="17" x14ac:dyDescent="0.2">
      <c r="A8" s="2" t="str">
        <v>Inkooporder</v>
      </c>
      <c r="B8" s="2">
        <f>IF(A8=""," ",COUNTIF('Dataobjecten per applicatie'!B:B,Analyse!A8))</f>
        <v>0</v>
      </c>
      <c r="C8" s="2">
        <f>IF(A8="","",COUNTIFS('Dataobjecten per applicatie'!B3:B986,Analyse!A8,'Dataobjecten per applicatie'!E3:E986,"Bron en Afgeleid")+COUNTIFS('Dataobjecten per applicatie'!B3:B986,Analyse!A8,'Dataobjecten per applicatie'!E3:E986,"Bron"))</f>
        <v>0</v>
      </c>
      <c r="D8" s="2">
        <f>IF(A8="","",COUNTIFS('Dataobjecten per applicatie'!B3:B986,Analyse!A8,'Dataobjecten per applicatie'!E3:E986,"Afgeleid"))</f>
        <v>0</v>
      </c>
      <c r="E8" t="str">
        <f t="shared" si="0"/>
        <v>Er gaat iets niet goed, er moet altijd minimaal één bron zijn voor een data object</v>
      </c>
    </row>
    <row r="9" spans="1:5" ht="34" x14ac:dyDescent="0.2">
      <c r="A9" s="2" t="str">
        <v>Order</v>
      </c>
      <c r="B9" s="2">
        <f>IF(A9=""," ",COUNTIF('Dataobjecten per applicatie'!B:B,Analyse!A9))</f>
        <v>0</v>
      </c>
      <c r="C9" s="2">
        <f>IF(A9="","",COUNTIFS('Dataobjecten per applicatie'!B3:B987,Analyse!A9,'Dataobjecten per applicatie'!E3:E987,"Bron en Afgeleid")+COUNTIFS('Dataobjecten per applicatie'!B3:B987,Analyse!A9,'Dataobjecten per applicatie'!E3:E987,"Bron"))</f>
        <v>0</v>
      </c>
      <c r="D9" s="2">
        <f>IF(A9="","",COUNTIFS('Dataobjecten per applicatie'!B3:B987,Analyse!A9,'Dataobjecten per applicatie'!E3:E987,"Afgeleid"))</f>
        <v>0</v>
      </c>
      <c r="E9" s="2" t="str">
        <f t="shared" si="0"/>
        <v>Er gaat iets niet goed, er moet altijd minimaal één bron zijn voor een data object</v>
      </c>
    </row>
    <row r="10" spans="1:5" ht="34" x14ac:dyDescent="0.2">
      <c r="A10" s="2" t="str">
        <v>Product</v>
      </c>
      <c r="B10" s="2">
        <f>IF(A10=""," ",COUNTIF('Dataobjecten per applicatie'!B:B,Analyse!A10))</f>
        <v>0</v>
      </c>
      <c r="C10" s="2">
        <f>IF(A10="","",COUNTIFS('Dataobjecten per applicatie'!B3:B988,Analyse!A10,'Dataobjecten per applicatie'!E3:E988,"Bron en Afgeleid")+COUNTIFS('Dataobjecten per applicatie'!B3:B988,Analyse!A10,'Dataobjecten per applicatie'!E3:E988,"Bron"))</f>
        <v>0</v>
      </c>
      <c r="D10" s="2">
        <f>IF(A10="","",COUNTIFS('Dataobjecten per applicatie'!B3:B988,Analyse!A10,'Dataobjecten per applicatie'!E3:E988,"Afgeleid"))</f>
        <v>0</v>
      </c>
      <c r="E10" s="2" t="str">
        <f t="shared" si="0"/>
        <v>Er gaat iets niet goed, er moet altijd minimaal één bron zijn voor een data object</v>
      </c>
    </row>
    <row r="11" spans="1:5" ht="34" x14ac:dyDescent="0.2">
      <c r="A11" s="2" t="str">
        <v>Relatie</v>
      </c>
      <c r="B11" s="2">
        <f>IF(A11=""," ",COUNTIF('Dataobjecten per applicatie'!B:B,Analyse!A11))</f>
        <v>0</v>
      </c>
      <c r="C11" s="2">
        <f>IF(A11="","",COUNTIFS('Dataobjecten per applicatie'!B4:B989,Analyse!A11,'Dataobjecten per applicatie'!E4:E989,"Bron en Afgeleid")+COUNTIFS('Dataobjecten per applicatie'!B4:B989,Analyse!A11,'Dataobjecten per applicatie'!E4:E989,"Bron"))</f>
        <v>0</v>
      </c>
      <c r="D11" s="2">
        <f>IF(A11="","",COUNTIFS('Dataobjecten per applicatie'!B4:B989,Analyse!A11,'Dataobjecten per applicatie'!E4:E989,"Afgeleid"))</f>
        <v>0</v>
      </c>
      <c r="E11" s="2" t="str">
        <f t="shared" ref="E11:E13" si="1">IF(C11="","",
IF(C11=0,"Er gaat iets niet goed, er moet altijd minimaal één bron zijn voor een data object",
IF(C11=1,"Top, er is één bron, zorg voor goede documentatie",
IF(C11&gt;1,"Meerdere bronnen, hoeft geen probleem te zijn maar vereist extra afstemming. Zeker als een afdeling Bron A gebruikt en de andere afdeling bron B gebruikt."))))</f>
        <v>Er gaat iets niet goed, er moet altijd minimaal één bron zijn voor een data object</v>
      </c>
    </row>
    <row r="12" spans="1:5" ht="17" x14ac:dyDescent="0.2">
      <c r="A12" s="2" t="str">
        <v>Voorraad</v>
      </c>
      <c r="B12" s="2">
        <f>IF(A12=""," ",COUNTIF('Dataobjecten per applicatie'!B:B,Analyse!A12))</f>
        <v>0</v>
      </c>
      <c r="C12" s="2">
        <f>IF(A12="","",COUNTIFS('Dataobjecten per applicatie'!B5:B990,Analyse!A12,'Dataobjecten per applicatie'!E5:E990,"Bron en Afgeleid")+COUNTIFS('Dataobjecten per applicatie'!B5:B990,Analyse!A12,'Dataobjecten per applicatie'!E5:E990,"Bron"))</f>
        <v>0</v>
      </c>
      <c r="D12" s="2">
        <f>IF(A12="","",COUNTIFS('Dataobjecten per applicatie'!B5:B990,Analyse!A12,'Dataobjecten per applicatie'!E5:E990,"Afgeleid"))</f>
        <v>0</v>
      </c>
      <c r="E12" t="str">
        <f t="shared" si="1"/>
        <v>Er gaat iets niet goed, er moet altijd minimaal één bron zijn voor een data object</v>
      </c>
    </row>
    <row r="13" spans="1:5" ht="17" x14ac:dyDescent="0.2">
      <c r="A13" s="2" t="str">
        <v>Zending</v>
      </c>
      <c r="B13" s="2">
        <f>IF(A13=""," ",COUNTIF('Dataobjecten per applicatie'!B:B,Analyse!A13))</f>
        <v>0</v>
      </c>
      <c r="C13" s="2">
        <f>IF(A13="","",COUNTIFS('Dataobjecten per applicatie'!B6:B991,Analyse!A13,'Dataobjecten per applicatie'!E6:E991,"Bron en Afgeleid")+COUNTIFS('Dataobjecten per applicatie'!B6:B991,Analyse!A13,'Dataobjecten per applicatie'!E6:E991,"Bron"))</f>
        <v>0</v>
      </c>
      <c r="D13" s="2">
        <f>IF(A13="","",COUNTIFS('Dataobjecten per applicatie'!B6:B991,Analyse!A13,'Dataobjecten per applicatie'!E6:E991,"Afgeleid"))</f>
        <v>0</v>
      </c>
      <c r="E13" t="str">
        <f t="shared" si="1"/>
        <v>Er gaat iets niet goed, er moet altijd minimaal één bron zijn voor een data object</v>
      </c>
    </row>
  </sheetData>
  <conditionalFormatting sqref="C3">
    <cfRule type="containsText" dxfId="1" priority="1" operator="containsText" text="ja">
      <formula>NOT(ISERROR(SEARCH("ja",C3)))</formula>
    </cfRule>
    <cfRule type="containsText" dxfId="0" priority="2" operator="containsText" text="nee">
      <formula>NOT(ISERROR(SEARCH("nee",C3)))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D1AC-6C47-AE49-89C3-9916CBB09ABF}">
  <sheetPr>
    <tabColor rgb="FF92D050"/>
  </sheetPr>
  <dimension ref="A1:C1"/>
  <sheetViews>
    <sheetView workbookViewId="0">
      <pane ySplit="1" topLeftCell="A2" activePane="bottomLeft" state="frozen"/>
      <selection pane="bottomLeft"/>
    </sheetView>
  </sheetViews>
  <sheetFormatPr baseColWidth="10" defaultRowHeight="16" x14ac:dyDescent="0.2"/>
  <cols>
    <col min="1" max="1" width="15.33203125" bestFit="1" customWidth="1"/>
    <col min="2" max="2" width="13.1640625" bestFit="1" customWidth="1"/>
    <col min="3" max="3" width="25.5" bestFit="1" customWidth="1"/>
    <col min="4" max="4" width="25.5" customWidth="1"/>
    <col min="5" max="5" width="11.6640625" bestFit="1" customWidth="1"/>
  </cols>
  <sheetData>
    <row r="1" spans="1:3" x14ac:dyDescent="0.2">
      <c r="A1" s="3" t="s">
        <v>186</v>
      </c>
      <c r="B1" s="3" t="s">
        <v>2</v>
      </c>
      <c r="C1" s="3" t="s">
        <v>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4B572-BA99-F24C-98EE-B1CD120B1913}">
  <sheetPr>
    <tabColor rgb="FFFF0000"/>
  </sheetPr>
  <dimension ref="A1:D4"/>
  <sheetViews>
    <sheetView workbookViewId="0">
      <pane ySplit="1" topLeftCell="A2" activePane="bottomLeft" state="frozen"/>
      <selection pane="bottomLeft"/>
    </sheetView>
  </sheetViews>
  <sheetFormatPr baseColWidth="10" defaultRowHeight="16" x14ac:dyDescent="0.2"/>
  <cols>
    <col min="1" max="1" width="14.1640625" bestFit="1" customWidth="1"/>
    <col min="2" max="2" width="18.83203125" bestFit="1" customWidth="1"/>
    <col min="3" max="3" width="13.1640625" bestFit="1" customWidth="1"/>
    <col min="4" max="4" width="25.5" bestFit="1" customWidth="1"/>
  </cols>
  <sheetData>
    <row r="1" spans="1:4" x14ac:dyDescent="0.2">
      <c r="A1" s="11" t="str">
        <f>Applicaties!A1</f>
        <v>Applicatie naam</v>
      </c>
      <c r="B1" s="11" t="str">
        <f>Applicaties!B1</f>
        <v>Type applicatie</v>
      </c>
      <c r="C1" s="11" t="str">
        <f>'Inventarisatie organisatie'!B1</f>
        <v>Afdelingen</v>
      </c>
      <c r="D1" s="11" t="str">
        <f>'Inventarisatie organisatie'!C1</f>
        <v>Verantwoordelijke applicaties</v>
      </c>
    </row>
    <row r="2" spans="1:4" x14ac:dyDescent="0.2">
      <c r="A2" t="s">
        <v>35</v>
      </c>
      <c r="B2" t="s">
        <v>35</v>
      </c>
      <c r="C2" t="s">
        <v>35</v>
      </c>
      <c r="D2" t="s">
        <v>35</v>
      </c>
    </row>
    <row r="3" spans="1:4" x14ac:dyDescent="0.2">
      <c r="A3" t="str" cm="1">
        <f t="array" ref="A3">IFERROR(_xlfn._xlws.SORT(_xlfn._xlws.FILTER(Applicaties!A2:A1000,Applicaties!A2:A1000&lt;&gt;"")),"")</f>
        <v/>
      </c>
      <c r="B3" t="str" cm="1">
        <f t="array" ref="B3">IFERROR(_xlfn._xlws.SORT(_xlfn._xlws.FILTER(Applicaties!B2:B1000,Applicaties!B2:B1000&lt;&gt;"")),"")</f>
        <v/>
      </c>
      <c r="C3" t="s">
        <v>61</v>
      </c>
      <c r="D3" t="s">
        <v>7</v>
      </c>
    </row>
    <row r="4" spans="1:4" x14ac:dyDescent="0.2">
      <c r="C4" t="str" cm="1">
        <f t="array" ref="C4">IFERROR(_xlfn._xlws.SORT(_xlfn._xlws.FILTER('Inventarisatie organisatie'!B2:B1000,'Inventarisatie organisatie'!B2:B1000&lt;&gt;"")),"")</f>
        <v/>
      </c>
      <c r="D4" t="str" cm="1">
        <f t="array" ref="D4">IFERROR(_xlfn._xlws.SORT(_xlfn._xlws.FILTER('Inventarisatie organisatie'!C2:C1000,'Inventarisatie organisatie'!C2:C1000&lt;&gt;"")),"")</f>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C4986-98D2-3D4F-9B5E-A389DC4AC3C6}">
  <sheetPr>
    <tabColor rgb="FFFFC000"/>
  </sheetPr>
  <dimension ref="A1:K10"/>
  <sheetViews>
    <sheetView workbookViewId="0">
      <pane ySplit="1" topLeftCell="A2" activePane="bottomLeft" state="frozen"/>
      <selection pane="bottomLeft"/>
    </sheetView>
  </sheetViews>
  <sheetFormatPr baseColWidth="10" defaultRowHeight="16" x14ac:dyDescent="0.2"/>
  <cols>
    <col min="1" max="1" width="12.6640625" bestFit="1" customWidth="1"/>
    <col min="2" max="2" width="17.1640625" bestFit="1" customWidth="1"/>
    <col min="3" max="3" width="24" bestFit="1" customWidth="1"/>
    <col min="4" max="4" width="18" bestFit="1" customWidth="1"/>
    <col min="5" max="5" width="11.6640625" bestFit="1" customWidth="1"/>
    <col min="6" max="6" width="12.6640625" bestFit="1" customWidth="1"/>
    <col min="7" max="7" width="12" bestFit="1" customWidth="1"/>
    <col min="8" max="8" width="14.6640625" bestFit="1" customWidth="1"/>
    <col min="9" max="9" width="21" bestFit="1" customWidth="1"/>
    <col min="10" max="10" width="19.1640625" bestFit="1" customWidth="1"/>
    <col min="11" max="11" width="20.33203125" bestFit="1" customWidth="1"/>
  </cols>
  <sheetData>
    <row r="1" spans="1:11" x14ac:dyDescent="0.2">
      <c r="A1" s="3" t="s">
        <v>32</v>
      </c>
      <c r="B1" s="3" t="s">
        <v>33</v>
      </c>
      <c r="C1" s="3" t="s">
        <v>14</v>
      </c>
      <c r="D1" s="3" t="s">
        <v>17</v>
      </c>
      <c r="E1" s="3" t="s">
        <v>3</v>
      </c>
      <c r="F1" s="3" t="s">
        <v>36</v>
      </c>
      <c r="G1" s="3" t="s">
        <v>18</v>
      </c>
      <c r="H1" s="3" t="s">
        <v>21</v>
      </c>
      <c r="I1" s="3" t="s">
        <v>30</v>
      </c>
      <c r="J1" s="3" t="s">
        <v>31</v>
      </c>
      <c r="K1" s="3" t="s">
        <v>182</v>
      </c>
    </row>
    <row r="2" spans="1:11" x14ac:dyDescent="0.2">
      <c r="A2" t="s">
        <v>8</v>
      </c>
      <c r="B2" t="s">
        <v>11</v>
      </c>
      <c r="C2" t="s">
        <v>15</v>
      </c>
      <c r="D2" t="s">
        <v>15</v>
      </c>
      <c r="E2" t="s">
        <v>4</v>
      </c>
      <c r="F2" t="s">
        <v>15</v>
      </c>
      <c r="G2" t="s">
        <v>19</v>
      </c>
      <c r="H2" t="s">
        <v>22</v>
      </c>
      <c r="I2" t="s">
        <v>15</v>
      </c>
      <c r="J2" t="s">
        <v>15</v>
      </c>
      <c r="K2" t="s">
        <v>15</v>
      </c>
    </row>
    <row r="3" spans="1:11" x14ac:dyDescent="0.2">
      <c r="A3" t="s">
        <v>9</v>
      </c>
      <c r="B3" t="s">
        <v>12</v>
      </c>
      <c r="C3" t="s">
        <v>16</v>
      </c>
      <c r="D3" t="s">
        <v>16</v>
      </c>
      <c r="E3" t="s">
        <v>5</v>
      </c>
      <c r="F3" t="s">
        <v>34</v>
      </c>
      <c r="G3" t="s">
        <v>20</v>
      </c>
      <c r="H3" t="s">
        <v>23</v>
      </c>
      <c r="I3" t="s">
        <v>16</v>
      </c>
      <c r="J3" t="s">
        <v>16</v>
      </c>
      <c r="K3" t="s">
        <v>16</v>
      </c>
    </row>
    <row r="4" spans="1:11" x14ac:dyDescent="0.2">
      <c r="A4" t="s">
        <v>173</v>
      </c>
      <c r="B4" t="s">
        <v>13</v>
      </c>
      <c r="F4" t="s">
        <v>16</v>
      </c>
      <c r="G4" t="s">
        <v>180</v>
      </c>
      <c r="H4" t="s">
        <v>24</v>
      </c>
      <c r="I4" t="s">
        <v>192</v>
      </c>
      <c r="K4" t="s">
        <v>192</v>
      </c>
    </row>
    <row r="5" spans="1:11" x14ac:dyDescent="0.2">
      <c r="A5" t="s">
        <v>10</v>
      </c>
      <c r="H5" t="s">
        <v>25</v>
      </c>
      <c r="I5" t="s">
        <v>193</v>
      </c>
    </row>
    <row r="6" spans="1:11" x14ac:dyDescent="0.2">
      <c r="A6" t="s">
        <v>62</v>
      </c>
      <c r="H6" t="s">
        <v>26</v>
      </c>
    </row>
    <row r="7" spans="1:11" x14ac:dyDescent="0.2">
      <c r="A7" t="s">
        <v>175</v>
      </c>
      <c r="H7" t="s">
        <v>27</v>
      </c>
    </row>
    <row r="8" spans="1:11" x14ac:dyDescent="0.2">
      <c r="A8" t="s">
        <v>176</v>
      </c>
      <c r="H8" t="s">
        <v>28</v>
      </c>
    </row>
    <row r="9" spans="1:11" x14ac:dyDescent="0.2">
      <c r="A9" t="s">
        <v>174</v>
      </c>
      <c r="H9" t="s">
        <v>29</v>
      </c>
    </row>
    <row r="10" spans="1:11" x14ac:dyDescent="0.2">
      <c r="H10" t="s">
        <v>194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A5909-F4AD-FF4F-9E3E-06EE03D92EDC}">
  <sheetPr>
    <tabColor rgb="FFFF0000"/>
  </sheetPr>
  <dimension ref="A1:K11"/>
  <sheetViews>
    <sheetView workbookViewId="0">
      <pane ySplit="1" topLeftCell="A2" activePane="bottomLeft" state="frozen"/>
      <selection pane="bottomLeft"/>
    </sheetView>
  </sheetViews>
  <sheetFormatPr baseColWidth="10" defaultRowHeight="16" x14ac:dyDescent="0.2"/>
  <cols>
    <col min="1" max="1" width="10.6640625" bestFit="1" customWidth="1"/>
    <col min="2" max="2" width="17.1640625" bestFit="1" customWidth="1"/>
    <col min="3" max="3" width="23.33203125" bestFit="1" customWidth="1"/>
    <col min="4" max="4" width="16.83203125" bestFit="1" customWidth="1"/>
    <col min="5" max="5" width="11.6640625" bestFit="1" customWidth="1"/>
    <col min="6" max="7" width="12" bestFit="1" customWidth="1"/>
    <col min="8" max="8" width="10.5" bestFit="1" customWidth="1"/>
    <col min="9" max="9" width="17.33203125" bestFit="1" customWidth="1"/>
    <col min="10" max="10" width="19.1640625" bestFit="1" customWidth="1"/>
    <col min="11" max="11" width="20.6640625" bestFit="1" customWidth="1"/>
  </cols>
  <sheetData>
    <row r="1" spans="1:11" x14ac:dyDescent="0.2">
      <c r="A1" s="11" t="str">
        <f>Variabelen!A1</f>
        <v>Data object</v>
      </c>
      <c r="B1" s="11" t="str">
        <f>Variabelen!B1</f>
        <v>Bron en/of afgeleid?</v>
      </c>
      <c r="C1" s="11" t="str">
        <f>Variabelen!C1</f>
        <v>Belangrijk voor rapportage?</v>
      </c>
      <c r="D1" s="11" t="str">
        <f>Variabelen!D1</f>
        <v>Persoonsgegevens?</v>
      </c>
      <c r="E1" s="11" t="str">
        <f>Variabelen!E1</f>
        <v>Soort hosting</v>
      </c>
      <c r="F1" s="11" t="str">
        <f>Variabelen!F1</f>
        <v>Verplicht veld?</v>
      </c>
      <c r="G1" s="11" t="str">
        <f>Variabelen!G1</f>
        <v>Verplicht via?</v>
      </c>
      <c r="H1" s="11" t="str">
        <f>Variabelen!H1</f>
        <v>Datatype</v>
      </c>
      <c r="I1" s="11" t="str">
        <f>Variabelen!I1</f>
        <v>Controle op format?</v>
      </c>
      <c r="J1" s="11" t="str">
        <f>Variabelen!J1</f>
        <v>Gevoelige data (AVG)?</v>
      </c>
      <c r="K1" s="11" t="str">
        <f>Variabelen!$K$1</f>
        <v>Gebruikt in dashboard?</v>
      </c>
    </row>
    <row r="2" spans="1:11" x14ac:dyDescent="0.2">
      <c r="A2" t="s">
        <v>35</v>
      </c>
      <c r="B2" t="s">
        <v>35</v>
      </c>
      <c r="C2" t="s">
        <v>35</v>
      </c>
      <c r="D2" t="s">
        <v>35</v>
      </c>
      <c r="E2" t="s">
        <v>35</v>
      </c>
      <c r="F2" t="s">
        <v>35</v>
      </c>
      <c r="G2" t="s">
        <v>35</v>
      </c>
      <c r="H2" t="s">
        <v>35</v>
      </c>
      <c r="I2" t="s">
        <v>35</v>
      </c>
      <c r="J2" t="s">
        <v>35</v>
      </c>
      <c r="K2" t="s">
        <v>35</v>
      </c>
    </row>
    <row r="3" spans="1:11" x14ac:dyDescent="0.2">
      <c r="A3" t="str" cm="1">
        <f t="array" ref="A3:A10">IFERROR(_xlfn._xlws.SORT(_xlfn._xlws.FILTER(Variabelen!A2:A1000,Variabelen!A2:A1000&lt;&gt;"")),"")</f>
        <v>Credit</v>
      </c>
      <c r="B3" t="str" cm="1">
        <f t="array" ref="B3:B5">IFERROR(_xlfn._xlws.SORT(_xlfn._xlws.FILTER(Variabelen!B2:B1000,Variabelen!B2:B1000&lt;&gt;"")),"")</f>
        <v>Afgeleid</v>
      </c>
      <c r="C3" t="str" cm="1">
        <f t="array" ref="C3:C4">IFERROR(_xlfn._xlws.SORT(_xlfn._xlws.FILTER(Variabelen!C2:C1000,Variabelen!C2:C1000&lt;&gt;"")),"")</f>
        <v>Ja</v>
      </c>
      <c r="D3" t="str" cm="1">
        <f t="array" ref="D3:D4">IFERROR(_xlfn._xlws.SORT(_xlfn._xlws.FILTER(Variabelen!D2:D1000,Variabelen!D2:D1000&lt;&gt;"")),"")</f>
        <v>Ja</v>
      </c>
      <c r="E3" t="str" cm="1">
        <f t="array" ref="E3:E4">IFERROR(_xlfn._xlws.SORT(_xlfn._xlws.FILTER(Variabelen!E2:E1000,Variabelen!E2:E1000&lt;&gt;"")),"")</f>
        <v>Cloud</v>
      </c>
      <c r="F3" t="str" cm="1">
        <f t="array" ref="F3:F5">IFERROR(_xlfn._xlws.SORT(_xlfn._xlws.FILTER(Variabelen!F2:F1000,Variabelen!F2:F1000&lt;&gt;"")),"")</f>
        <v>Ja</v>
      </c>
      <c r="G3" t="str" cm="1">
        <f t="array" ref="G3:G5">IFERROR(_xlfn._xlws.SORT(_xlfn._xlws.FILTER(Variabelen!G2:G1000,Variabelen!G2:G1000&lt;&gt;"")),"")</f>
        <v>Applicatie</v>
      </c>
      <c r="H3" t="str" cm="1">
        <f t="array" ref="H3:H11">IFERROR(_xlfn._xlws.SORT(_xlfn._xlws.FILTER(Variabelen!H2:H1000,Variabelen!H2:H1000&lt;&gt;"")),"")</f>
        <v>Array</v>
      </c>
      <c r="I3" t="str" cm="1">
        <f t="array" ref="I3:I6">IFERROR(_xlfn._xlws.SORT(_xlfn._xlws.FILTER(Variabelen!I2:I1000,Variabelen!I2:I1000&lt;&gt;"")),"")</f>
        <v>Ja</v>
      </c>
      <c r="J3" t="str" cm="1">
        <f t="array" ref="J3:J4">IFERROR(_xlfn._xlws.SORT(_xlfn._xlws.FILTER(Variabelen!J2:J1000,Variabelen!J2:J1000&lt;&gt;"")),"")</f>
        <v>Ja</v>
      </c>
      <c r="K3" t="str" cm="1">
        <f t="array" ref="K3:K5">IFERROR(_xlfn._xlws.SORT(_xlfn._xlws.FILTER(Variabelen!K2:K1000,Variabelen!K2:K1000&lt;&gt;"")),"")</f>
        <v>Ja</v>
      </c>
    </row>
    <row r="4" spans="1:11" x14ac:dyDescent="0.2">
      <c r="A4" t="str">
        <v>Factuur</v>
      </c>
      <c r="B4" t="str">
        <v>Bron</v>
      </c>
      <c r="C4" t="str">
        <v>Nee</v>
      </c>
      <c r="D4" t="str">
        <v>Nee</v>
      </c>
      <c r="E4" t="str">
        <v>On premise</v>
      </c>
      <c r="F4" t="str">
        <v>Nee</v>
      </c>
      <c r="G4" t="str">
        <v>Handleiding</v>
      </c>
      <c r="H4" t="str">
        <v>Boolean (ja/nee)</v>
      </c>
      <c r="I4" t="str">
        <v>Nee</v>
      </c>
      <c r="J4" t="str">
        <v>Nee</v>
      </c>
      <c r="K4" t="str">
        <v>Nee</v>
      </c>
    </row>
    <row r="5" spans="1:11" x14ac:dyDescent="0.2">
      <c r="A5" t="str">
        <v>Inkooporder</v>
      </c>
      <c r="B5" t="str">
        <v>Bron en Afgeleid</v>
      </c>
      <c r="F5" t="str">
        <v>Optioneel</v>
      </c>
      <c r="G5" t="str">
        <v>N.v.t.</v>
      </c>
      <c r="H5" t="str">
        <v>Datum</v>
      </c>
      <c r="I5" t="str">
        <v>Onbekend</v>
      </c>
      <c r="K5" t="str">
        <v>Onbekend</v>
      </c>
    </row>
    <row r="6" spans="1:11" x14ac:dyDescent="0.2">
      <c r="A6" t="str">
        <v>Order</v>
      </c>
      <c r="H6" t="str">
        <v>Null</v>
      </c>
      <c r="I6" t="str">
        <v>Voorbeeld in handleiding</v>
      </c>
    </row>
    <row r="7" spans="1:11" x14ac:dyDescent="0.2">
      <c r="A7" t="str">
        <v>Product</v>
      </c>
      <c r="H7" t="str">
        <v>Nummer</v>
      </c>
    </row>
    <row r="8" spans="1:11" x14ac:dyDescent="0.2">
      <c r="A8" t="str">
        <v>Relatie</v>
      </c>
      <c r="H8" t="str">
        <v>Object</v>
      </c>
    </row>
    <row r="9" spans="1:11" x14ac:dyDescent="0.2">
      <c r="A9" t="str">
        <v>Voorraad</v>
      </c>
      <c r="H9" t="str">
        <v>onbekend</v>
      </c>
    </row>
    <row r="10" spans="1:11" x14ac:dyDescent="0.2">
      <c r="A10" t="str">
        <v>Zending</v>
      </c>
      <c r="H10" t="str">
        <v>Tekst</v>
      </c>
    </row>
    <row r="11" spans="1:11" x14ac:dyDescent="0.2">
      <c r="H11" t="str">
        <v>Undefined</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FD006-EA96-5C46-9053-F37BF0775624}">
  <dimension ref="A1:R2"/>
  <sheetViews>
    <sheetView workbookViewId="0">
      <pane ySplit="1" topLeftCell="A2" activePane="bottomLeft" state="frozen"/>
      <selection pane="bottomLeft"/>
    </sheetView>
  </sheetViews>
  <sheetFormatPr baseColWidth="10" defaultRowHeight="16" x14ac:dyDescent="0.2"/>
  <cols>
    <col min="1" max="1" width="17" bestFit="1" customWidth="1"/>
    <col min="2" max="2" width="18.83203125" bestFit="1" customWidth="1"/>
    <col min="3" max="3" width="23.1640625" bestFit="1" customWidth="1"/>
    <col min="4" max="4" width="20.6640625" customWidth="1"/>
    <col min="5" max="5" width="27.5" bestFit="1" customWidth="1"/>
    <col min="6" max="6" width="30.33203125" customWidth="1"/>
    <col min="7" max="7" width="12.83203125" bestFit="1" customWidth="1"/>
    <col min="8" max="9" width="13.1640625" bestFit="1" customWidth="1"/>
    <col min="10" max="15" width="11.83203125" bestFit="1" customWidth="1"/>
    <col min="16" max="16" width="12.83203125" bestFit="1" customWidth="1"/>
  </cols>
  <sheetData>
    <row r="1" spans="1:18" x14ac:dyDescent="0.2">
      <c r="A1" s="3" t="s">
        <v>0</v>
      </c>
      <c r="B1" s="3" t="s">
        <v>1</v>
      </c>
      <c r="C1" s="3" t="s">
        <v>177</v>
      </c>
      <c r="D1" s="5" t="str">
        <f>'Dropdowns variabelen'!E1</f>
        <v>Soort hosting</v>
      </c>
      <c r="E1" s="4" t="s">
        <v>44</v>
      </c>
      <c r="F1" s="6" t="s">
        <v>55</v>
      </c>
      <c r="G1" s="4" t="s">
        <v>45</v>
      </c>
      <c r="H1" s="4" t="s">
        <v>46</v>
      </c>
      <c r="I1" s="4" t="s">
        <v>47</v>
      </c>
      <c r="J1" s="4" t="s">
        <v>48</v>
      </c>
      <c r="K1" s="4" t="s">
        <v>49</v>
      </c>
      <c r="L1" s="4" t="s">
        <v>50</v>
      </c>
      <c r="M1" s="4" t="s">
        <v>51</v>
      </c>
      <c r="N1" s="4" t="s">
        <v>52</v>
      </c>
      <c r="O1" s="4" t="s">
        <v>53</v>
      </c>
      <c r="P1" s="4" t="s">
        <v>54</v>
      </c>
      <c r="Q1" s="4" t="s">
        <v>190</v>
      </c>
      <c r="R1" s="4" t="s">
        <v>191</v>
      </c>
    </row>
    <row r="2" spans="1:18" x14ac:dyDescent="0.2">
      <c r="F2" t="str" cm="1">
        <f t="array" ref="F2">_xlfn._xlws.SORT(_xlfn.TEXTJOIN(",",TRUE,G2:BG2))</f>
        <v/>
      </c>
    </row>
  </sheetData>
  <autoFilter ref="A1:R6" xr:uid="{B3CFD006-EA96-5C46-9053-F37BF0775624}">
    <sortState xmlns:xlrd2="http://schemas.microsoft.com/office/spreadsheetml/2017/richdata2" ref="A2:R7">
      <sortCondition ref="A1:A7"/>
    </sortState>
  </autoFilter>
  <phoneticPr fontId="1" type="noConversion"/>
  <conditionalFormatting sqref="E2">
    <cfRule type="duplicateValues" dxfId="9" priority="1"/>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promptTitle="Verantwoordelijke:" prompt="Kies een persoon die verantwoordelijk is voor de applicatie. Is het een afdeling? Voeg dan de afdeling toe onder de kolom verantwoordelijke applicatie in het blad 'inventarisatie organisatie'._x000a_" xr:uid="{15E2C2AB-B46E-6049-A117-8D0D8470824D}">
          <x14:formula1>
            <xm:f>'Dropdowns organisatie'!$D$2:$D$1000</xm:f>
          </x14:formula1>
          <xm:sqref>E2</xm:sqref>
        </x14:dataValidation>
        <x14:dataValidation type="list" allowBlank="1" showInputMessage="1" showErrorMessage="1" promptTitle="Kies afdeling" prompt="Kies een afdeling die de applicatie gebruikt." xr:uid="{62094477-F6C6-2844-96A3-1D5844DB6948}">
          <x14:formula1>
            <xm:f>'Dropdowns organisatie'!$C$2:$C$1000</xm:f>
          </x14:formula1>
          <xm:sqref>G2:R2</xm:sqref>
        </x14:dataValidation>
        <x14:dataValidation type="list" allowBlank="1" showInputMessage="1" showErrorMessage="1" xr:uid="{270B38D7-BEBE-2D45-90AF-963653FC0979}">
          <x14:formula1>
            <xm:f>'Dropdowns variabelen'!$E$2:$E$100</xm:f>
          </x14:formula1>
          <xm:sqref>D2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A6DDA-FFA9-F44F-B052-ECEF591E6A08}">
  <dimension ref="A1:I2"/>
  <sheetViews>
    <sheetView workbookViewId="0">
      <pane ySplit="1" topLeftCell="A2" activePane="bottomLeft" state="frozen"/>
      <selection pane="bottomLeft" activeCell="A3" sqref="A3"/>
    </sheetView>
  </sheetViews>
  <sheetFormatPr baseColWidth="10" defaultRowHeight="16" x14ac:dyDescent="0.2"/>
  <cols>
    <col min="1" max="1" width="17" bestFit="1" customWidth="1"/>
    <col min="2" max="2" width="13.1640625" bestFit="1" customWidth="1"/>
    <col min="3" max="3" width="22.33203125" customWidth="1"/>
    <col min="4" max="4" width="33.1640625" hidden="1" customWidth="1"/>
    <col min="5" max="6" width="20.33203125" bestFit="1" customWidth="1"/>
    <col min="7" max="7" width="26.5" bestFit="1" customWidth="1"/>
    <col min="8" max="8" width="20.5" bestFit="1" customWidth="1"/>
    <col min="9" max="9" width="29.5" bestFit="1" customWidth="1"/>
  </cols>
  <sheetData>
    <row r="1" spans="1:9" x14ac:dyDescent="0.2">
      <c r="A1" s="4" t="str">
        <f>Applicaties!A1</f>
        <v>Applicatie naam</v>
      </c>
      <c r="B1" s="5" t="str">
        <f>Variabelen!A1</f>
        <v>Data object</v>
      </c>
      <c r="C1" s="6" t="s">
        <v>178</v>
      </c>
      <c r="D1" s="6" t="s">
        <v>179</v>
      </c>
      <c r="E1" s="5" t="str">
        <f>Variabelen!$B$1</f>
        <v>Bron en/of afgeleid?</v>
      </c>
      <c r="F1" s="6" t="s">
        <v>181</v>
      </c>
      <c r="G1" s="5" t="str">
        <f>Variabelen!$C$1</f>
        <v>Belangrijk voor rapportage?</v>
      </c>
      <c r="H1" s="5" t="str">
        <f>Variabelen!$D$1</f>
        <v>Persoonsgegevens?</v>
      </c>
      <c r="I1" s="3" t="s">
        <v>37</v>
      </c>
    </row>
    <row r="2" spans="1:9" x14ac:dyDescent="0.2">
      <c r="C2" t="str">
        <f t="shared" ref="C2:C31" si="0">_xlfn.CONCAT(A2,"|",B2)</f>
        <v>|</v>
      </c>
      <c r="D2" t="str">
        <f t="shared" ref="D2:D31" si="1">_xlfn.CONCAT(A2,"|",B2,"|",E2)</f>
        <v>||</v>
      </c>
      <c r="F2">
        <f>COUNTIF('Velden en verpli per dataobject'!$D:$D,'Dataobjecten per applicatie'!D2)</f>
        <v>0</v>
      </c>
    </row>
  </sheetData>
  <autoFilter ref="A1:I31" xr:uid="{CF6A6DDA-FFA9-F44F-B052-ECEF591E6A08}"/>
  <conditionalFormatting sqref="C2">
    <cfRule type="duplicateValues" dxfId="8" priority="1"/>
  </conditionalFormatting>
  <conditionalFormatting sqref="E2">
    <cfRule type="containsText" dxfId="7" priority="15" operator="containsText" text="bron">
      <formula>NOT(ISERROR(SEARCH("bron",E2)))</formula>
    </cfRule>
  </conditionalFormatting>
  <conditionalFormatting sqref="F2">
    <cfRule type="expression" dxfId="6" priority="2">
      <formula>AND(E2="Bron", F2=0)</formula>
    </cfRule>
    <cfRule type="expression" dxfId="5" priority="3" stopIfTrue="1">
      <formula>AND(E2="Bron", F2&gt;0)</formula>
    </cfRule>
    <cfRule type="expression" dxfId="4" priority="4">
      <formula>AND(E2="Bron en Afgeleid", F2=0)</formula>
    </cfRule>
    <cfRule type="expression" dxfId="3" priority="5">
      <formula>AND(E2="Bron en Afgeleid", F2&gt;0)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B28702A0-7615-984B-AEB3-B77871993483}">
          <x14:formula1>
            <xm:f>'Dropdowns organisatie'!$A$2:$A$1000</xm:f>
          </x14:formula1>
          <xm:sqref>A2</xm:sqref>
        </x14:dataValidation>
        <x14:dataValidation type="list" allowBlank="1" showInputMessage="1" showErrorMessage="1" xr:uid="{E65DE8E8-1C5D-9A43-A61C-D58833A5B785}">
          <x14:formula1>
            <xm:f>'Dropdowns variabelen'!$A$2:$A$1000</xm:f>
          </x14:formula1>
          <xm:sqref>B2</xm:sqref>
        </x14:dataValidation>
        <x14:dataValidation type="list" allowBlank="1" showInputMessage="1" showErrorMessage="1" xr:uid="{803AFD29-FF14-AF40-88B3-B492F64114D0}">
          <x14:formula1>
            <xm:f>'Dropdowns variabelen'!$B$2:$B$1000</xm:f>
          </x14:formula1>
          <xm:sqref>E2</xm:sqref>
        </x14:dataValidation>
        <x14:dataValidation type="list" allowBlank="1" showInputMessage="1" showErrorMessage="1" xr:uid="{CB191A38-F87A-5F46-8D56-591007DBAF56}">
          <x14:formula1>
            <xm:f>'Dropdowns variabelen'!$C$2:$C$1000</xm:f>
          </x14:formula1>
          <xm:sqref>G2</xm:sqref>
        </x14:dataValidation>
        <x14:dataValidation type="list" allowBlank="1" showInputMessage="1" showErrorMessage="1" xr:uid="{6F0C13E5-D1E1-9D46-AF40-B4816EB95F83}">
          <x14:formula1>
            <xm:f>'Dropdowns variabelen'!$D$2:D$1000</xm:f>
          </x14:formula1>
          <xm:sqref>H2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D8FF-F116-9B45-9548-8F993511B2EE}">
  <dimension ref="A1:M2"/>
  <sheetViews>
    <sheetView workbookViewId="0">
      <pane ySplit="1" topLeftCell="A2" activePane="bottomLeft" state="frozen"/>
      <selection pane="bottomLeft" activeCell="G7" sqref="G7"/>
    </sheetView>
  </sheetViews>
  <sheetFormatPr baseColWidth="10" defaultRowHeight="16" x14ac:dyDescent="0.2"/>
  <cols>
    <col min="1" max="1" width="17" bestFit="1" customWidth="1"/>
    <col min="2" max="2" width="13.1640625" bestFit="1" customWidth="1"/>
    <col min="3" max="3" width="22.33203125" customWidth="1"/>
    <col min="4" max="4" width="33.1640625" hidden="1" customWidth="1"/>
    <col min="5" max="5" width="20.33203125" bestFit="1" customWidth="1"/>
    <col min="6" max="6" width="20.83203125" bestFit="1" customWidth="1"/>
    <col min="7" max="7" width="21" bestFit="1" customWidth="1"/>
    <col min="8" max="8" width="15.83203125" bestFit="1" customWidth="1"/>
    <col min="9" max="9" width="14.83203125" bestFit="1" customWidth="1"/>
    <col min="10" max="10" width="11.1640625" bestFit="1" customWidth="1"/>
    <col min="11" max="11" width="21" bestFit="1" customWidth="1"/>
    <col min="12" max="12" width="22.33203125" bestFit="1" customWidth="1"/>
    <col min="13" max="13" width="22.83203125" bestFit="1" customWidth="1"/>
  </cols>
  <sheetData>
    <row r="1" spans="1:13" x14ac:dyDescent="0.2">
      <c r="A1" s="4" t="str">
        <f>Applicaties!A1</f>
        <v>Applicatie naam</v>
      </c>
      <c r="B1" s="5" t="str">
        <f>Variabelen!$A$1</f>
        <v>Data object</v>
      </c>
      <c r="C1" s="6" t="s">
        <v>178</v>
      </c>
      <c r="D1" s="6" t="s">
        <v>179</v>
      </c>
      <c r="E1" s="6" t="str">
        <f>Variabelen!$B$1</f>
        <v>Bron en/of afgeleid?</v>
      </c>
      <c r="F1" s="3" t="s">
        <v>38</v>
      </c>
      <c r="G1" s="3" t="s">
        <v>43</v>
      </c>
      <c r="H1" s="5" t="str">
        <f>Variabelen!$F$1</f>
        <v>Verplicht veld?</v>
      </c>
      <c r="I1" s="5" t="str">
        <f>Variabelen!$G$1</f>
        <v>Verplicht via?</v>
      </c>
      <c r="J1" s="5" t="str">
        <f>Variabelen!$H$1</f>
        <v>Datatype</v>
      </c>
      <c r="K1" s="5" t="str">
        <f>Variabelen!$I$1</f>
        <v>Controle op format?</v>
      </c>
      <c r="L1" s="5" t="str">
        <f>Variabelen!$J$1</f>
        <v>Gevoelige data (AVG)?</v>
      </c>
      <c r="M1" s="5" t="str">
        <f>Variabelen!$K$1</f>
        <v>Gebruikt in dashboard?</v>
      </c>
    </row>
    <row r="2" spans="1:13" x14ac:dyDescent="0.2">
      <c r="C2" t="str">
        <f t="shared" ref="C2" si="0">_xlfn.CONCAT(A2,"|",B2)</f>
        <v>|</v>
      </c>
      <c r="D2" t="str">
        <f t="shared" ref="D2" si="1">_xlfn.CONCAT(A2,"|",B2,"|",E2)</f>
        <v>||0</v>
      </c>
      <c r="E2">
        <f>IFERROR(IF(C2="","",_xlfn.XLOOKUP(C2,'Dataobjecten per applicatie'!C:C,'Dataobjecten per applicatie'!E:E,,0,1)),"")</f>
        <v>0</v>
      </c>
    </row>
  </sheetData>
  <autoFilter ref="A1:M1" xr:uid="{E75AD8FF-F116-9B45-9548-8F993511B2EE}">
    <sortState xmlns:xlrd2="http://schemas.microsoft.com/office/spreadsheetml/2017/richdata2" ref="A2:M51">
      <sortCondition ref="C1:C51"/>
    </sortState>
  </autoFilter>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promptTitle="Applicatie naam:" prompt="Kies de applicatie waar het data object bij hoort" xr:uid="{1E179C89-DAEA-3B41-BCE6-4E187304FEFF}">
          <x14:formula1>
            <xm:f>'Dropdowns organisatie'!$A$2:$A$1000</xm:f>
          </x14:formula1>
          <xm:sqref>A2 A52</xm:sqref>
        </x14:dataValidation>
        <x14:dataValidation type="list" allowBlank="1" showInputMessage="1" showErrorMessage="1" promptTitle="Data object:" prompt="Kies bij welk data object het veld hoort. Zo kan je later per data object overzichtelijk hebben welke velden verplicht zijn etc." xr:uid="{4EEFA456-9D00-6440-8C9B-2331FA9ED5C6}">
          <x14:formula1>
            <xm:f>'Dropdowns variabelen'!$A$2:$A$1000</xm:f>
          </x14:formula1>
          <xm:sqref>B2 B52</xm:sqref>
        </x14:dataValidation>
        <x14:dataValidation type="list" allowBlank="1" showInputMessage="1" showErrorMessage="1" promptTitle="Verplicht veld:" prompt="Is het veld verplicht in te vullen? Het kan zijn dat het veld niet verplicht is in de applicatie maar voor jou als organisatie wel. Dan is het antwoord ja." xr:uid="{70C38F4C-534B-0943-8428-3AD850DACBCF}">
          <x14:formula1>
            <xm:f>'Dropdowns variabelen'!$F$2:$F$100</xm:f>
          </x14:formula1>
          <xm:sqref>H2 H52</xm:sqref>
        </x14:dataValidation>
        <x14:dataValidation type="list" allowBlank="1" showInputMessage="1" showErrorMessage="1" promptTitle="Verplicht via:" prompt="Is het veld verplicht in de applicatie? Kan je dit instellen of moet dit via een handleiding worden afgedwongen?" xr:uid="{89B62D76-E496-FA45-9453-D12332DFDAEB}">
          <x14:formula1>
            <xm:f>'Dropdowns variabelen'!$G$2:$G$100</xm:f>
          </x14:formula1>
          <xm:sqref>I2 I52</xm:sqref>
        </x14:dataValidation>
        <x14:dataValidation type="list" allowBlank="1" showInputMessage="1" showErrorMessage="1" promptTitle="Datatype:" prompt="Kies het soort data wat in het veld gaat. Gaat het veld over kostprijs, dan is het een nummer. Gaat het over een naam, is het tekst." xr:uid="{58BC490B-8275-0B42-BEB7-2D34C3B19D6B}">
          <x14:formula1>
            <xm:f>'Dropdowns variabelen'!$H$2:$H$100</xm:f>
          </x14:formula1>
          <xm:sqref>J2 J52</xm:sqref>
        </x14:dataValidation>
        <x14:dataValidation type="list" allowBlank="1" showInputMessage="1" showErrorMessage="1" promptTitle="Controle op format" prompt="Wordt de invoer van het veld gecontroleerd door de applicatie? Dit kan met bijv. regular expressions." xr:uid="{1C4F417F-0E71-834F-8494-F8F9F9B0CAE1}">
          <x14:formula1>
            <xm:f>'Dropdowns variabelen'!$I$2:$I$100</xm:f>
          </x14:formula1>
          <xm:sqref>K2 K52</xm:sqref>
        </x14:dataValidation>
        <x14:dataValidation type="list" allowBlank="1" showInputMessage="1" showErrorMessage="1" promptTitle="Gevoelige Data?" prompt="Bevat dit veld gevoelige data op basis van AVG" xr:uid="{DCBD619D-0FEB-7D43-8E26-DC82B23986A5}">
          <x14:formula1>
            <xm:f>'Dropdowns variabelen'!$J$2:$J$100</xm:f>
          </x14:formula1>
          <xm:sqref>L2 L52</xm:sqref>
        </x14:dataValidation>
        <x14:dataValidation type="list" allowBlank="1" showInputMessage="1" showErrorMessage="1" xr:uid="{90EC2014-821A-F446-9469-12A9CAED2652}">
          <x14:formula1>
            <xm:f>'Dropdowns variabelen'!$K$2:$K$250</xm:f>
          </x14:formula1>
          <xm:sqref>M2 M52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550D-6119-354D-9950-896307894A2A}">
  <dimension ref="A1:M499"/>
  <sheetViews>
    <sheetView workbookViewId="0">
      <pane xSplit="9" ySplit="1" topLeftCell="J2" activePane="bottomRight" state="frozen"/>
      <selection pane="topRight" activeCell="J1" sqref="J1"/>
      <selection pane="bottomLeft" activeCell="A2" sqref="A2"/>
      <selection pane="bottomRight"/>
    </sheetView>
  </sheetViews>
  <sheetFormatPr baseColWidth="10" defaultRowHeight="16" x14ac:dyDescent="0.2"/>
  <cols>
    <col min="1" max="1" width="14.1640625" bestFit="1" customWidth="1"/>
    <col min="2" max="2" width="10.6640625" bestFit="1" customWidth="1"/>
    <col min="3" max="4" width="21" bestFit="1" customWidth="1"/>
    <col min="5" max="5" width="13" bestFit="1" customWidth="1"/>
    <col min="6" max="6" width="12" bestFit="1" customWidth="1"/>
    <col min="7" max="7" width="8.6640625" bestFit="1" customWidth="1"/>
    <col min="8" max="8" width="17.33203125" bestFit="1" customWidth="1"/>
    <col min="9" max="9" width="19.1640625" bestFit="1" customWidth="1"/>
    <col min="10" max="10" width="21.5" bestFit="1" customWidth="1"/>
    <col min="11" max="11" width="15.1640625" bestFit="1" customWidth="1"/>
    <col min="12" max="12" width="13.83203125" bestFit="1" customWidth="1"/>
    <col min="13" max="13" width="13.6640625" bestFit="1" customWidth="1"/>
  </cols>
  <sheetData>
    <row r="1" spans="1:13" x14ac:dyDescent="0.2">
      <c r="A1" s="6" t="str">
        <f>Applicaties!A1</f>
        <v>Applicatie naam</v>
      </c>
      <c r="B1" s="6" t="str">
        <f>Variabelen!$A$1</f>
        <v>Data object</v>
      </c>
      <c r="C1" s="6" t="s">
        <v>38</v>
      </c>
      <c r="D1" s="6" t="s">
        <v>43</v>
      </c>
      <c r="E1" s="6" t="str">
        <f>Variabelen!$F$1</f>
        <v>Verplicht veld?</v>
      </c>
      <c r="F1" s="6" t="str">
        <f>Variabelen!$G$1</f>
        <v>Verplicht via?</v>
      </c>
      <c r="G1" s="6" t="str">
        <f>Variabelen!$H$1</f>
        <v>Datatype</v>
      </c>
      <c r="H1" s="6" t="str">
        <f>Variabelen!$I$1</f>
        <v>Controle op format?</v>
      </c>
      <c r="I1" s="6" t="str">
        <f>Variabelen!$J$1</f>
        <v>Gevoelige data (AVG)?</v>
      </c>
      <c r="J1" s="3" t="s">
        <v>39</v>
      </c>
      <c r="K1" s="3" t="s">
        <v>40</v>
      </c>
      <c r="L1" s="3" t="s">
        <v>41</v>
      </c>
      <c r="M1" s="3" t="s">
        <v>42</v>
      </c>
    </row>
    <row r="2" spans="1:13" x14ac:dyDescent="0.2">
      <c r="A2" t="str">
        <f>IF(OR('Velden en verpli per dataobject'!A2="",'Velden en verpli per dataobject'!A2="Maak keuze"),"",'Velden en verpli per dataobject'!A2)</f>
        <v/>
      </c>
      <c r="B2" t="str">
        <f>IF(OR('Velden en verpli per dataobject'!B2="",'Velden en verpli per dataobject'!B2="Maak keuze"),"",'Velden en verpli per dataobject'!B2)</f>
        <v/>
      </c>
      <c r="C2" t="str">
        <f>IF(OR('Velden en verpli per dataobject'!F2="",'Velden en verpli per dataobject'!F2="Maak keuze"),"",'Velden en verpli per dataobject'!F2)</f>
        <v/>
      </c>
      <c r="D2" t="str">
        <f>IF(OR('Velden en verpli per dataobject'!G2="",'Velden en verpli per dataobject'!G2="Maak keuze"),"",'Velden en verpli per dataobject'!G2)</f>
        <v/>
      </c>
      <c r="E2" t="str">
        <f>IF(OR('Velden en verpli per dataobject'!H2="",'Velden en verpli per dataobject'!H2="Maak keuze"),"",'Velden en verpli per dataobject'!H2)</f>
        <v/>
      </c>
      <c r="F2" t="str">
        <f>IF(OR('Velden en verpli per dataobject'!I2="",'Velden en verpli per dataobject'!I2="Maak keuze"),"",'Velden en verpli per dataobject'!I2)</f>
        <v/>
      </c>
      <c r="G2" t="str">
        <f>IF(OR('Velden en verpli per dataobject'!J2="",'Velden en verpli per dataobject'!J2="Maak keuze"),"",'Velden en verpli per dataobject'!J2)</f>
        <v/>
      </c>
      <c r="H2" t="str">
        <f>IF(OR('Velden en verpli per dataobject'!K2="",'Velden en verpli per dataobject'!K2="Maak keuze"),"",'Velden en verpli per dataobject'!K2)</f>
        <v/>
      </c>
      <c r="I2" t="str">
        <f>IF(OR('Velden en verpli per dataobject'!L2="",'Velden en verpli per dataobject'!L2="Maak keuze"),"",'Velden en verpli per dataobject'!L2)</f>
        <v/>
      </c>
    </row>
    <row r="3" spans="1:13" x14ac:dyDescent="0.2">
      <c r="A3" t="str">
        <f>IF(OR('Velden en verpli per dataobject'!A3="",'Velden en verpli per dataobject'!A3="Maak keuze"),"",'Velden en verpli per dataobject'!A3)</f>
        <v/>
      </c>
      <c r="B3" t="str">
        <f>IF(OR('Velden en verpli per dataobject'!B3="",'Velden en verpli per dataobject'!B3="Maak keuze"),"",'Velden en verpli per dataobject'!B3)</f>
        <v/>
      </c>
      <c r="C3" t="str">
        <f>IF(OR('Velden en verpli per dataobject'!F3="",'Velden en verpli per dataobject'!F3="Maak keuze"),"",'Velden en verpli per dataobject'!F3)</f>
        <v/>
      </c>
      <c r="D3" t="str">
        <f>IF(OR('Velden en verpli per dataobject'!G3="",'Velden en verpli per dataobject'!G3="Maak keuze"),"",'Velden en verpli per dataobject'!G3)</f>
        <v/>
      </c>
      <c r="E3" t="str">
        <f>IF(OR('Velden en verpli per dataobject'!H3="",'Velden en verpli per dataobject'!H3="Maak keuze"),"",'Velden en verpli per dataobject'!H3)</f>
        <v/>
      </c>
      <c r="F3" t="str">
        <f>IF(OR('Velden en verpli per dataobject'!I3="",'Velden en verpli per dataobject'!I3="Maak keuze"),"",'Velden en verpli per dataobject'!I3)</f>
        <v/>
      </c>
      <c r="G3" t="str">
        <f>IF(OR('Velden en verpli per dataobject'!J3="",'Velden en verpli per dataobject'!J3="Maak keuze"),"",'Velden en verpli per dataobject'!J3)</f>
        <v/>
      </c>
      <c r="H3" t="str">
        <f>IF(OR('Velden en verpli per dataobject'!K3="",'Velden en verpli per dataobject'!K3="Maak keuze"),"",'Velden en verpli per dataobject'!K3)</f>
        <v/>
      </c>
      <c r="I3" t="str">
        <f>IF(OR('Velden en verpli per dataobject'!L3="",'Velden en verpli per dataobject'!L3="Maak keuze"),"",'Velden en verpli per dataobject'!L3)</f>
        <v/>
      </c>
    </row>
    <row r="4" spans="1:13" x14ac:dyDescent="0.2">
      <c r="A4" t="str">
        <f>IF(OR('Velden en verpli per dataobject'!A4="",'Velden en verpli per dataobject'!A4="Maak keuze"),"",'Velden en verpli per dataobject'!A4)</f>
        <v/>
      </c>
      <c r="B4" t="str">
        <f>IF(OR('Velden en verpli per dataobject'!B4="",'Velden en verpli per dataobject'!B4="Maak keuze"),"",'Velden en verpli per dataobject'!B4)</f>
        <v/>
      </c>
      <c r="C4" t="str">
        <f>IF(OR('Velden en verpli per dataobject'!F4="",'Velden en verpli per dataobject'!F4="Maak keuze"),"",'Velden en verpli per dataobject'!F4)</f>
        <v/>
      </c>
      <c r="D4" t="str">
        <f>IF(OR('Velden en verpli per dataobject'!G4="",'Velden en verpli per dataobject'!G4="Maak keuze"),"",'Velden en verpli per dataobject'!G4)</f>
        <v/>
      </c>
      <c r="E4" t="str">
        <f>IF(OR('Velden en verpli per dataobject'!H4="",'Velden en verpli per dataobject'!H4="Maak keuze"),"",'Velden en verpli per dataobject'!H4)</f>
        <v/>
      </c>
      <c r="F4" t="str">
        <f>IF(OR('Velden en verpli per dataobject'!I4="",'Velden en verpli per dataobject'!I4="Maak keuze"),"",'Velden en verpli per dataobject'!I4)</f>
        <v/>
      </c>
      <c r="G4" t="str">
        <f>IF(OR('Velden en verpli per dataobject'!J4="",'Velden en verpli per dataobject'!J4="Maak keuze"),"",'Velden en verpli per dataobject'!J4)</f>
        <v/>
      </c>
      <c r="H4" t="str">
        <f>IF(OR('Velden en verpli per dataobject'!K4="",'Velden en verpli per dataobject'!K4="Maak keuze"),"",'Velden en verpli per dataobject'!K4)</f>
        <v/>
      </c>
      <c r="I4" t="str">
        <f>IF(OR('Velden en verpli per dataobject'!L4="",'Velden en verpli per dataobject'!L4="Maak keuze"),"",'Velden en verpli per dataobject'!L4)</f>
        <v/>
      </c>
    </row>
    <row r="5" spans="1:13" x14ac:dyDescent="0.2">
      <c r="A5" t="str">
        <f>IF(OR('Velden en verpli per dataobject'!A5="",'Velden en verpli per dataobject'!A5="Maak keuze"),"",'Velden en verpli per dataobject'!A5)</f>
        <v/>
      </c>
      <c r="B5" t="str">
        <f>IF(OR('Velden en verpli per dataobject'!B5="",'Velden en verpli per dataobject'!B5="Maak keuze"),"",'Velden en verpli per dataobject'!B5)</f>
        <v/>
      </c>
      <c r="C5" t="str">
        <f>IF(OR('Velden en verpli per dataobject'!F5="",'Velden en verpli per dataobject'!F5="Maak keuze"),"",'Velden en verpli per dataobject'!F5)</f>
        <v/>
      </c>
      <c r="D5" t="str">
        <f>IF(OR('Velden en verpli per dataobject'!G5="",'Velden en verpli per dataobject'!G5="Maak keuze"),"",'Velden en verpli per dataobject'!G5)</f>
        <v/>
      </c>
      <c r="E5" t="str">
        <f>IF(OR('Velden en verpli per dataobject'!H5="",'Velden en verpli per dataobject'!H5="Maak keuze"),"",'Velden en verpli per dataobject'!H5)</f>
        <v/>
      </c>
      <c r="F5" t="str">
        <f>IF(OR('Velden en verpli per dataobject'!I5="",'Velden en verpli per dataobject'!I5="Maak keuze"),"",'Velden en verpli per dataobject'!I5)</f>
        <v/>
      </c>
      <c r="G5" t="str">
        <f>IF(OR('Velden en verpli per dataobject'!J5="",'Velden en verpli per dataobject'!J5="Maak keuze"),"",'Velden en verpli per dataobject'!J5)</f>
        <v/>
      </c>
      <c r="H5" t="str">
        <f>IF(OR('Velden en verpli per dataobject'!K5="",'Velden en verpli per dataobject'!K5="Maak keuze"),"",'Velden en verpli per dataobject'!K5)</f>
        <v/>
      </c>
      <c r="I5" t="str">
        <f>IF(OR('Velden en verpli per dataobject'!L5="",'Velden en verpli per dataobject'!L5="Maak keuze"),"",'Velden en verpli per dataobject'!L5)</f>
        <v/>
      </c>
    </row>
    <row r="6" spans="1:13" x14ac:dyDescent="0.2">
      <c r="A6" t="str">
        <f>IF(OR('Velden en verpli per dataobject'!A6="",'Velden en verpli per dataobject'!A6="Maak keuze"),"",'Velden en verpli per dataobject'!A6)</f>
        <v/>
      </c>
      <c r="B6" t="str">
        <f>IF(OR('Velden en verpli per dataobject'!B6="",'Velden en verpli per dataobject'!B6="Maak keuze"),"",'Velden en verpli per dataobject'!B6)</f>
        <v/>
      </c>
      <c r="C6" t="str">
        <f>IF(OR('Velden en verpli per dataobject'!F6="",'Velden en verpli per dataobject'!F6="Maak keuze"),"",'Velden en verpli per dataobject'!F6)</f>
        <v/>
      </c>
      <c r="D6" t="str">
        <f>IF(OR('Velden en verpli per dataobject'!G6="",'Velden en verpli per dataobject'!G6="Maak keuze"),"",'Velden en verpli per dataobject'!G6)</f>
        <v/>
      </c>
      <c r="E6" t="str">
        <f>IF(OR('Velden en verpli per dataobject'!H6="",'Velden en verpli per dataobject'!H6="Maak keuze"),"",'Velden en verpli per dataobject'!H6)</f>
        <v/>
      </c>
      <c r="F6" t="str">
        <f>IF(OR('Velden en verpli per dataobject'!I6="",'Velden en verpli per dataobject'!I6="Maak keuze"),"",'Velden en verpli per dataobject'!I6)</f>
        <v/>
      </c>
      <c r="G6" t="str">
        <f>IF(OR('Velden en verpli per dataobject'!J6="",'Velden en verpli per dataobject'!J6="Maak keuze"),"",'Velden en verpli per dataobject'!J6)</f>
        <v/>
      </c>
      <c r="H6" t="str">
        <f>IF(OR('Velden en verpli per dataobject'!K6="",'Velden en verpli per dataobject'!K6="Maak keuze"),"",'Velden en verpli per dataobject'!K6)</f>
        <v/>
      </c>
      <c r="I6" t="str">
        <f>IF(OR('Velden en verpli per dataobject'!L6="",'Velden en verpli per dataobject'!L6="Maak keuze"),"",'Velden en verpli per dataobject'!L6)</f>
        <v/>
      </c>
    </row>
    <row r="7" spans="1:13" x14ac:dyDescent="0.2">
      <c r="A7" t="str">
        <f>IF(OR('Velden en verpli per dataobject'!A7="",'Velden en verpli per dataobject'!A7="Maak keuze"),"",'Velden en verpli per dataobject'!A7)</f>
        <v/>
      </c>
      <c r="B7" t="str">
        <f>IF(OR('Velden en verpli per dataobject'!B7="",'Velden en verpli per dataobject'!B7="Maak keuze"),"",'Velden en verpli per dataobject'!B7)</f>
        <v/>
      </c>
      <c r="C7" t="str">
        <f>IF(OR('Velden en verpli per dataobject'!F7="",'Velden en verpli per dataobject'!F7="Maak keuze"),"",'Velden en verpli per dataobject'!F7)</f>
        <v/>
      </c>
      <c r="D7" t="str">
        <f>IF(OR('Velden en verpli per dataobject'!G7="",'Velden en verpli per dataobject'!G7="Maak keuze"),"",'Velden en verpli per dataobject'!G7)</f>
        <v/>
      </c>
      <c r="E7" t="str">
        <f>IF(OR('Velden en verpli per dataobject'!H7="",'Velden en verpli per dataobject'!H7="Maak keuze"),"",'Velden en verpli per dataobject'!H7)</f>
        <v/>
      </c>
      <c r="F7" t="str">
        <f>IF(OR('Velden en verpli per dataobject'!I7="",'Velden en verpli per dataobject'!I7="Maak keuze"),"",'Velden en verpli per dataobject'!I7)</f>
        <v/>
      </c>
      <c r="G7" t="str">
        <f>IF(OR('Velden en verpli per dataobject'!J7="",'Velden en verpli per dataobject'!J7="Maak keuze"),"",'Velden en verpli per dataobject'!J7)</f>
        <v/>
      </c>
      <c r="H7" t="str">
        <f>IF(OR('Velden en verpli per dataobject'!K7="",'Velden en verpli per dataobject'!K7="Maak keuze"),"",'Velden en verpli per dataobject'!K7)</f>
        <v/>
      </c>
      <c r="I7" t="str">
        <f>IF(OR('Velden en verpli per dataobject'!L7="",'Velden en verpli per dataobject'!L7="Maak keuze"),"",'Velden en verpli per dataobject'!L7)</f>
        <v/>
      </c>
    </row>
    <row r="8" spans="1:13" x14ac:dyDescent="0.2">
      <c r="A8" t="str">
        <f>IF(OR('Velden en verpli per dataobject'!A8="",'Velden en verpli per dataobject'!A8="Maak keuze"),"",'Velden en verpli per dataobject'!A8)</f>
        <v/>
      </c>
      <c r="B8" t="str">
        <f>IF(OR('Velden en verpli per dataobject'!B8="",'Velden en verpli per dataobject'!B8="Maak keuze"),"",'Velden en verpli per dataobject'!B8)</f>
        <v/>
      </c>
      <c r="C8" t="str">
        <f>IF(OR('Velden en verpli per dataobject'!F8="",'Velden en verpli per dataobject'!F8="Maak keuze"),"",'Velden en verpli per dataobject'!F8)</f>
        <v/>
      </c>
      <c r="D8" t="str">
        <f>IF(OR('Velden en verpli per dataobject'!G8="",'Velden en verpli per dataobject'!G8="Maak keuze"),"",'Velden en verpli per dataobject'!G8)</f>
        <v/>
      </c>
      <c r="E8" t="str">
        <f>IF(OR('Velden en verpli per dataobject'!H8="",'Velden en verpli per dataobject'!H8="Maak keuze"),"",'Velden en verpli per dataobject'!H8)</f>
        <v/>
      </c>
      <c r="F8" t="str">
        <f>IF(OR('Velden en verpli per dataobject'!I8="",'Velden en verpli per dataobject'!I8="Maak keuze"),"",'Velden en verpli per dataobject'!I8)</f>
        <v/>
      </c>
      <c r="G8" t="str">
        <f>IF(OR('Velden en verpli per dataobject'!J8="",'Velden en verpli per dataobject'!J8="Maak keuze"),"",'Velden en verpli per dataobject'!J8)</f>
        <v/>
      </c>
      <c r="H8" t="str">
        <f>IF(OR('Velden en verpli per dataobject'!K8="",'Velden en verpli per dataobject'!K8="Maak keuze"),"",'Velden en verpli per dataobject'!K8)</f>
        <v/>
      </c>
      <c r="I8" t="str">
        <f>IF(OR('Velden en verpli per dataobject'!L8="",'Velden en verpli per dataobject'!L8="Maak keuze"),"",'Velden en verpli per dataobject'!L8)</f>
        <v/>
      </c>
    </row>
    <row r="9" spans="1:13" x14ac:dyDescent="0.2">
      <c r="A9" t="str">
        <f>IF(OR('Velden en verpli per dataobject'!A9="",'Velden en verpli per dataobject'!A9="Maak keuze"),"",'Velden en verpli per dataobject'!A9)</f>
        <v/>
      </c>
      <c r="B9" t="str">
        <f>IF(OR('Velden en verpli per dataobject'!B9="",'Velden en verpli per dataobject'!B9="Maak keuze"),"",'Velden en verpli per dataobject'!B9)</f>
        <v/>
      </c>
      <c r="C9" t="str">
        <f>IF(OR('Velden en verpli per dataobject'!F9="",'Velden en verpli per dataobject'!F9="Maak keuze"),"",'Velden en verpli per dataobject'!F9)</f>
        <v/>
      </c>
      <c r="D9" t="str">
        <f>IF(OR('Velden en verpli per dataobject'!G9="",'Velden en verpli per dataobject'!G9="Maak keuze"),"",'Velden en verpli per dataobject'!G9)</f>
        <v/>
      </c>
      <c r="E9" t="str">
        <f>IF(OR('Velden en verpli per dataobject'!H9="",'Velden en verpli per dataobject'!H9="Maak keuze"),"",'Velden en verpli per dataobject'!H9)</f>
        <v/>
      </c>
      <c r="F9" t="str">
        <f>IF(OR('Velden en verpli per dataobject'!I9="",'Velden en verpli per dataobject'!I9="Maak keuze"),"",'Velden en verpli per dataobject'!I9)</f>
        <v/>
      </c>
      <c r="G9" t="str">
        <f>IF(OR('Velden en verpli per dataobject'!J9="",'Velden en verpli per dataobject'!J9="Maak keuze"),"",'Velden en verpli per dataobject'!J9)</f>
        <v/>
      </c>
      <c r="H9" t="str">
        <f>IF(OR('Velden en verpli per dataobject'!K9="",'Velden en verpli per dataobject'!K9="Maak keuze"),"",'Velden en verpli per dataobject'!K9)</f>
        <v/>
      </c>
      <c r="I9" t="str">
        <f>IF(OR('Velden en verpli per dataobject'!L9="",'Velden en verpli per dataobject'!L9="Maak keuze"),"",'Velden en verpli per dataobject'!L9)</f>
        <v/>
      </c>
    </row>
    <row r="10" spans="1:13" x14ac:dyDescent="0.2">
      <c r="A10" t="str">
        <f>IF(OR('Velden en verpli per dataobject'!A10="",'Velden en verpli per dataobject'!A10="Maak keuze"),"",'Velden en verpli per dataobject'!A10)</f>
        <v/>
      </c>
      <c r="B10" t="str">
        <f>IF(OR('Velden en verpli per dataobject'!B10="",'Velden en verpli per dataobject'!B10="Maak keuze"),"",'Velden en verpli per dataobject'!B10)</f>
        <v/>
      </c>
      <c r="C10" t="str">
        <f>IF(OR('Velden en verpli per dataobject'!F10="",'Velden en verpli per dataobject'!F10="Maak keuze"),"",'Velden en verpli per dataobject'!F10)</f>
        <v/>
      </c>
      <c r="D10" t="str">
        <f>IF(OR('Velden en verpli per dataobject'!G10="",'Velden en verpli per dataobject'!G10="Maak keuze"),"",'Velden en verpli per dataobject'!G10)</f>
        <v/>
      </c>
      <c r="E10" t="str">
        <f>IF(OR('Velden en verpli per dataobject'!H10="",'Velden en verpli per dataobject'!H10="Maak keuze"),"",'Velden en verpli per dataobject'!H10)</f>
        <v/>
      </c>
      <c r="F10" t="str">
        <f>IF(OR('Velden en verpli per dataobject'!I10="",'Velden en verpli per dataobject'!I10="Maak keuze"),"",'Velden en verpli per dataobject'!I10)</f>
        <v/>
      </c>
      <c r="G10" t="str">
        <f>IF(OR('Velden en verpli per dataobject'!J10="",'Velden en verpli per dataobject'!J10="Maak keuze"),"",'Velden en verpli per dataobject'!J10)</f>
        <v/>
      </c>
      <c r="H10" t="str">
        <f>IF(OR('Velden en verpli per dataobject'!K10="",'Velden en verpli per dataobject'!K10="Maak keuze"),"",'Velden en verpli per dataobject'!K10)</f>
        <v/>
      </c>
      <c r="I10" t="str">
        <f>IF(OR('Velden en verpli per dataobject'!L10="",'Velden en verpli per dataobject'!L10="Maak keuze"),"",'Velden en verpli per dataobject'!L10)</f>
        <v/>
      </c>
    </row>
    <row r="11" spans="1:13" x14ac:dyDescent="0.2">
      <c r="A11" t="str">
        <f>IF(OR('Velden en verpli per dataobject'!A11="",'Velden en verpli per dataobject'!A11="Maak keuze"),"",'Velden en verpli per dataobject'!A11)</f>
        <v/>
      </c>
      <c r="B11" t="str">
        <f>IF(OR('Velden en verpli per dataobject'!B11="",'Velden en verpli per dataobject'!B11="Maak keuze"),"",'Velden en verpli per dataobject'!B11)</f>
        <v/>
      </c>
      <c r="C11" t="str">
        <f>IF(OR('Velden en verpli per dataobject'!F11="",'Velden en verpli per dataobject'!F11="Maak keuze"),"",'Velden en verpli per dataobject'!F11)</f>
        <v/>
      </c>
      <c r="D11" t="str">
        <f>IF(OR('Velden en verpli per dataobject'!G11="",'Velden en verpli per dataobject'!G11="Maak keuze"),"",'Velden en verpli per dataobject'!G11)</f>
        <v/>
      </c>
      <c r="E11" t="str">
        <f>IF(OR('Velden en verpli per dataobject'!H11="",'Velden en verpli per dataobject'!H11="Maak keuze"),"",'Velden en verpli per dataobject'!H11)</f>
        <v/>
      </c>
      <c r="F11" t="str">
        <f>IF(OR('Velden en verpli per dataobject'!I11="",'Velden en verpli per dataobject'!I11="Maak keuze"),"",'Velden en verpli per dataobject'!I11)</f>
        <v/>
      </c>
      <c r="G11" t="str">
        <f>IF(OR('Velden en verpli per dataobject'!J11="",'Velden en verpli per dataobject'!J11="Maak keuze"),"",'Velden en verpli per dataobject'!J11)</f>
        <v/>
      </c>
      <c r="H11" t="str">
        <f>IF(OR('Velden en verpli per dataobject'!K11="",'Velden en verpli per dataobject'!K11="Maak keuze"),"",'Velden en verpli per dataobject'!K11)</f>
        <v/>
      </c>
      <c r="I11" t="str">
        <f>IF(OR('Velden en verpli per dataobject'!L11="",'Velden en verpli per dataobject'!L11="Maak keuze"),"",'Velden en verpli per dataobject'!L11)</f>
        <v/>
      </c>
    </row>
    <row r="12" spans="1:13" x14ac:dyDescent="0.2">
      <c r="A12" t="str">
        <f>IF(OR('Velden en verpli per dataobject'!A12="",'Velden en verpli per dataobject'!A12="Maak keuze"),"",'Velden en verpli per dataobject'!A12)</f>
        <v/>
      </c>
      <c r="B12" t="str">
        <f>IF(OR('Velden en verpli per dataobject'!B12="",'Velden en verpli per dataobject'!B12="Maak keuze"),"",'Velden en verpli per dataobject'!B12)</f>
        <v/>
      </c>
      <c r="C12" t="str">
        <f>IF(OR('Velden en verpli per dataobject'!F12="",'Velden en verpli per dataobject'!F12="Maak keuze"),"",'Velden en verpli per dataobject'!F12)</f>
        <v/>
      </c>
      <c r="D12" t="str">
        <f>IF(OR('Velden en verpli per dataobject'!G12="",'Velden en verpli per dataobject'!G12="Maak keuze"),"",'Velden en verpli per dataobject'!G12)</f>
        <v/>
      </c>
      <c r="E12" t="str">
        <f>IF(OR('Velden en verpli per dataobject'!H12="",'Velden en verpli per dataobject'!H12="Maak keuze"),"",'Velden en verpli per dataobject'!H12)</f>
        <v/>
      </c>
      <c r="F12" t="str">
        <f>IF(OR('Velden en verpli per dataobject'!I12="",'Velden en verpli per dataobject'!I12="Maak keuze"),"",'Velden en verpli per dataobject'!I12)</f>
        <v/>
      </c>
      <c r="G12" t="str">
        <f>IF(OR('Velden en verpli per dataobject'!J12="",'Velden en verpli per dataobject'!J12="Maak keuze"),"",'Velden en verpli per dataobject'!J12)</f>
        <v/>
      </c>
      <c r="H12" t="str">
        <f>IF(OR('Velden en verpli per dataobject'!K12="",'Velden en verpli per dataobject'!K12="Maak keuze"),"",'Velden en verpli per dataobject'!K12)</f>
        <v/>
      </c>
      <c r="I12" t="str">
        <f>IF(OR('Velden en verpli per dataobject'!L12="",'Velden en verpli per dataobject'!L12="Maak keuze"),"",'Velden en verpli per dataobject'!L12)</f>
        <v/>
      </c>
    </row>
    <row r="13" spans="1:13" x14ac:dyDescent="0.2">
      <c r="A13" t="str">
        <f>IF(OR('Velden en verpli per dataobject'!A13="",'Velden en verpli per dataobject'!A13="Maak keuze"),"",'Velden en verpli per dataobject'!A13)</f>
        <v/>
      </c>
      <c r="B13" t="str">
        <f>IF(OR('Velden en verpli per dataobject'!B13="",'Velden en verpli per dataobject'!B13="Maak keuze"),"",'Velden en verpli per dataobject'!B13)</f>
        <v/>
      </c>
      <c r="C13" t="str">
        <f>IF(OR('Velden en verpli per dataobject'!F13="",'Velden en verpli per dataobject'!F13="Maak keuze"),"",'Velden en verpli per dataobject'!F13)</f>
        <v/>
      </c>
      <c r="D13" t="str">
        <f>IF(OR('Velden en verpli per dataobject'!G13="",'Velden en verpli per dataobject'!G13="Maak keuze"),"",'Velden en verpli per dataobject'!G13)</f>
        <v/>
      </c>
      <c r="E13" t="str">
        <f>IF(OR('Velden en verpli per dataobject'!H13="",'Velden en verpli per dataobject'!H13="Maak keuze"),"",'Velden en verpli per dataobject'!H13)</f>
        <v/>
      </c>
      <c r="F13" t="str">
        <f>IF(OR('Velden en verpli per dataobject'!I13="",'Velden en verpli per dataobject'!I13="Maak keuze"),"",'Velden en verpli per dataobject'!I13)</f>
        <v/>
      </c>
      <c r="G13" t="str">
        <f>IF(OR('Velden en verpli per dataobject'!J13="",'Velden en verpli per dataobject'!J13="Maak keuze"),"",'Velden en verpli per dataobject'!J13)</f>
        <v/>
      </c>
      <c r="H13" t="str">
        <f>IF(OR('Velden en verpli per dataobject'!K13="",'Velden en verpli per dataobject'!K13="Maak keuze"),"",'Velden en verpli per dataobject'!K13)</f>
        <v/>
      </c>
      <c r="I13" t="str">
        <f>IF(OR('Velden en verpli per dataobject'!L13="",'Velden en verpli per dataobject'!L13="Maak keuze"),"",'Velden en verpli per dataobject'!L13)</f>
        <v/>
      </c>
    </row>
    <row r="14" spans="1:13" x14ac:dyDescent="0.2">
      <c r="A14" t="str">
        <f>IF(OR('Velden en verpli per dataobject'!A14="",'Velden en verpli per dataobject'!A14="Maak keuze"),"",'Velden en verpli per dataobject'!A14)</f>
        <v/>
      </c>
      <c r="B14" t="str">
        <f>IF(OR('Velden en verpli per dataobject'!B14="",'Velden en verpli per dataobject'!B14="Maak keuze"),"",'Velden en verpli per dataobject'!B14)</f>
        <v/>
      </c>
      <c r="C14" t="str">
        <f>IF(OR('Velden en verpli per dataobject'!F14="",'Velden en verpli per dataobject'!F14="Maak keuze"),"",'Velden en verpli per dataobject'!F14)</f>
        <v/>
      </c>
      <c r="D14" t="str">
        <f>IF(OR('Velden en verpli per dataobject'!G14="",'Velden en verpli per dataobject'!G14="Maak keuze"),"",'Velden en verpli per dataobject'!G14)</f>
        <v/>
      </c>
      <c r="E14" t="str">
        <f>IF(OR('Velden en verpli per dataobject'!H14="",'Velden en verpli per dataobject'!H14="Maak keuze"),"",'Velden en verpli per dataobject'!H14)</f>
        <v/>
      </c>
      <c r="F14" t="str">
        <f>IF(OR('Velden en verpli per dataobject'!I14="",'Velden en verpli per dataobject'!I14="Maak keuze"),"",'Velden en verpli per dataobject'!I14)</f>
        <v/>
      </c>
      <c r="G14" t="str">
        <f>IF(OR('Velden en verpli per dataobject'!J14="",'Velden en verpli per dataobject'!J14="Maak keuze"),"",'Velden en verpli per dataobject'!J14)</f>
        <v/>
      </c>
      <c r="H14" t="str">
        <f>IF(OR('Velden en verpli per dataobject'!K14="",'Velden en verpli per dataobject'!K14="Maak keuze"),"",'Velden en verpli per dataobject'!K14)</f>
        <v/>
      </c>
      <c r="I14" t="str">
        <f>IF(OR('Velden en verpli per dataobject'!L14="",'Velden en verpli per dataobject'!L14="Maak keuze"),"",'Velden en verpli per dataobject'!L14)</f>
        <v/>
      </c>
    </row>
    <row r="15" spans="1:13" x14ac:dyDescent="0.2">
      <c r="A15" t="str">
        <f>IF(OR('Velden en verpli per dataobject'!A15="",'Velden en verpli per dataobject'!A15="Maak keuze"),"",'Velden en verpli per dataobject'!A15)</f>
        <v/>
      </c>
      <c r="B15" t="str">
        <f>IF(OR('Velden en verpli per dataobject'!B15="",'Velden en verpli per dataobject'!B15="Maak keuze"),"",'Velden en verpli per dataobject'!B15)</f>
        <v/>
      </c>
      <c r="C15" t="str">
        <f>IF(OR('Velden en verpli per dataobject'!F15="",'Velden en verpli per dataobject'!F15="Maak keuze"),"",'Velden en verpli per dataobject'!F15)</f>
        <v/>
      </c>
      <c r="D15" t="str">
        <f>IF(OR('Velden en verpli per dataobject'!G15="",'Velden en verpli per dataobject'!G15="Maak keuze"),"",'Velden en verpli per dataobject'!G15)</f>
        <v/>
      </c>
      <c r="E15" t="str">
        <f>IF(OR('Velden en verpli per dataobject'!H15="",'Velden en verpli per dataobject'!H15="Maak keuze"),"",'Velden en verpli per dataobject'!H15)</f>
        <v/>
      </c>
      <c r="F15" t="str">
        <f>IF(OR('Velden en verpli per dataobject'!I15="",'Velden en verpli per dataobject'!I15="Maak keuze"),"",'Velden en verpli per dataobject'!I15)</f>
        <v/>
      </c>
      <c r="G15" t="str">
        <f>IF(OR('Velden en verpli per dataobject'!J15="",'Velden en verpli per dataobject'!J15="Maak keuze"),"",'Velden en verpli per dataobject'!J15)</f>
        <v/>
      </c>
      <c r="H15" t="str">
        <f>IF(OR('Velden en verpli per dataobject'!K15="",'Velden en verpli per dataobject'!K15="Maak keuze"),"",'Velden en verpli per dataobject'!K15)</f>
        <v/>
      </c>
      <c r="I15" t="str">
        <f>IF(OR('Velden en verpli per dataobject'!L15="",'Velden en verpli per dataobject'!L15="Maak keuze"),"",'Velden en verpli per dataobject'!L15)</f>
        <v/>
      </c>
    </row>
    <row r="16" spans="1:13" x14ac:dyDescent="0.2">
      <c r="A16" t="str">
        <f>IF(OR('Velden en verpli per dataobject'!A16="",'Velden en verpli per dataobject'!A16="Maak keuze"),"",'Velden en verpli per dataobject'!A16)</f>
        <v/>
      </c>
      <c r="B16" t="str">
        <f>IF(OR('Velden en verpli per dataobject'!B16="",'Velden en verpli per dataobject'!B16="Maak keuze"),"",'Velden en verpli per dataobject'!B16)</f>
        <v/>
      </c>
      <c r="C16" t="str">
        <f>IF(OR('Velden en verpli per dataobject'!F16="",'Velden en verpli per dataobject'!F16="Maak keuze"),"",'Velden en verpli per dataobject'!F16)</f>
        <v/>
      </c>
      <c r="D16" t="str">
        <f>IF(OR('Velden en verpli per dataobject'!G16="",'Velden en verpli per dataobject'!G16="Maak keuze"),"",'Velden en verpli per dataobject'!G16)</f>
        <v/>
      </c>
      <c r="E16" t="str">
        <f>IF(OR('Velden en verpli per dataobject'!H16="",'Velden en verpli per dataobject'!H16="Maak keuze"),"",'Velden en verpli per dataobject'!H16)</f>
        <v/>
      </c>
      <c r="F16" t="str">
        <f>IF(OR('Velden en verpli per dataobject'!I16="",'Velden en verpli per dataobject'!I16="Maak keuze"),"",'Velden en verpli per dataobject'!I16)</f>
        <v/>
      </c>
      <c r="G16" t="str">
        <f>IF(OR('Velden en verpli per dataobject'!J16="",'Velden en verpli per dataobject'!J16="Maak keuze"),"",'Velden en verpli per dataobject'!J16)</f>
        <v/>
      </c>
      <c r="H16" t="str">
        <f>IF(OR('Velden en verpli per dataobject'!K16="",'Velden en verpli per dataobject'!K16="Maak keuze"),"",'Velden en verpli per dataobject'!K16)</f>
        <v/>
      </c>
      <c r="I16" t="str">
        <f>IF(OR('Velden en verpli per dataobject'!L16="",'Velden en verpli per dataobject'!L16="Maak keuze"),"",'Velden en verpli per dataobject'!L16)</f>
        <v/>
      </c>
    </row>
    <row r="17" spans="1:9" x14ac:dyDescent="0.2">
      <c r="A17" t="str">
        <f>IF(OR('Velden en verpli per dataobject'!A17="",'Velden en verpli per dataobject'!A17="Maak keuze"),"",'Velden en verpli per dataobject'!A17)</f>
        <v/>
      </c>
      <c r="B17" t="str">
        <f>IF(OR('Velden en verpli per dataobject'!B17="",'Velden en verpli per dataobject'!B17="Maak keuze"),"",'Velden en verpli per dataobject'!B17)</f>
        <v/>
      </c>
      <c r="C17" t="str">
        <f>IF(OR('Velden en verpli per dataobject'!F17="",'Velden en verpli per dataobject'!F17="Maak keuze"),"",'Velden en verpli per dataobject'!F17)</f>
        <v/>
      </c>
      <c r="D17" t="str">
        <f>IF(OR('Velden en verpli per dataobject'!G17="",'Velden en verpli per dataobject'!G17="Maak keuze"),"",'Velden en verpli per dataobject'!G17)</f>
        <v/>
      </c>
      <c r="E17" t="str">
        <f>IF(OR('Velden en verpli per dataobject'!H17="",'Velden en verpli per dataobject'!H17="Maak keuze"),"",'Velden en verpli per dataobject'!H17)</f>
        <v/>
      </c>
      <c r="F17" t="str">
        <f>IF(OR('Velden en verpli per dataobject'!I17="",'Velden en verpli per dataobject'!I17="Maak keuze"),"",'Velden en verpli per dataobject'!I17)</f>
        <v/>
      </c>
      <c r="G17" t="str">
        <f>IF(OR('Velden en verpli per dataobject'!J17="",'Velden en verpli per dataobject'!J17="Maak keuze"),"",'Velden en verpli per dataobject'!J17)</f>
        <v/>
      </c>
      <c r="H17" t="str">
        <f>IF(OR('Velden en verpli per dataobject'!K17="",'Velden en verpli per dataobject'!K17="Maak keuze"),"",'Velden en verpli per dataobject'!K17)</f>
        <v/>
      </c>
      <c r="I17" t="str">
        <f>IF(OR('Velden en verpli per dataobject'!L17="",'Velden en verpli per dataobject'!L17="Maak keuze"),"",'Velden en verpli per dataobject'!L17)</f>
        <v/>
      </c>
    </row>
    <row r="18" spans="1:9" x14ac:dyDescent="0.2">
      <c r="A18" t="str">
        <f>IF(OR('Velden en verpli per dataobject'!A18="",'Velden en verpli per dataobject'!A18="Maak keuze"),"",'Velden en verpli per dataobject'!A18)</f>
        <v/>
      </c>
      <c r="B18" t="str">
        <f>IF(OR('Velden en verpli per dataobject'!B18="",'Velden en verpli per dataobject'!B18="Maak keuze"),"",'Velden en verpli per dataobject'!B18)</f>
        <v/>
      </c>
      <c r="C18" t="str">
        <f>IF(OR('Velden en verpli per dataobject'!F18="",'Velden en verpli per dataobject'!F18="Maak keuze"),"",'Velden en verpli per dataobject'!F18)</f>
        <v/>
      </c>
      <c r="D18" t="str">
        <f>IF(OR('Velden en verpli per dataobject'!G18="",'Velden en verpli per dataobject'!G18="Maak keuze"),"",'Velden en verpli per dataobject'!G18)</f>
        <v/>
      </c>
      <c r="E18" t="str">
        <f>IF(OR('Velden en verpli per dataobject'!H18="",'Velden en verpli per dataobject'!H18="Maak keuze"),"",'Velden en verpli per dataobject'!H18)</f>
        <v/>
      </c>
      <c r="F18" t="str">
        <f>IF(OR('Velden en verpli per dataobject'!I18="",'Velden en verpli per dataobject'!I18="Maak keuze"),"",'Velden en verpli per dataobject'!I18)</f>
        <v/>
      </c>
      <c r="G18" t="str">
        <f>IF(OR('Velden en verpli per dataobject'!J18="",'Velden en verpli per dataobject'!J18="Maak keuze"),"",'Velden en verpli per dataobject'!J18)</f>
        <v/>
      </c>
      <c r="H18" t="str">
        <f>IF(OR('Velden en verpli per dataobject'!K18="",'Velden en verpli per dataobject'!K18="Maak keuze"),"",'Velden en verpli per dataobject'!K18)</f>
        <v/>
      </c>
      <c r="I18" t="str">
        <f>IF(OR('Velden en verpli per dataobject'!L18="",'Velden en verpli per dataobject'!L18="Maak keuze"),"",'Velden en verpli per dataobject'!L18)</f>
        <v/>
      </c>
    </row>
    <row r="19" spans="1:9" x14ac:dyDescent="0.2">
      <c r="A19" t="str">
        <f>IF(OR('Velden en verpli per dataobject'!A19="",'Velden en verpli per dataobject'!A19="Maak keuze"),"",'Velden en verpli per dataobject'!A19)</f>
        <v/>
      </c>
      <c r="B19" t="str">
        <f>IF(OR('Velden en verpli per dataobject'!B19="",'Velden en verpli per dataobject'!B19="Maak keuze"),"",'Velden en verpli per dataobject'!B19)</f>
        <v/>
      </c>
      <c r="C19" t="str">
        <f>IF(OR('Velden en verpli per dataobject'!F19="",'Velden en verpli per dataobject'!F19="Maak keuze"),"",'Velden en verpli per dataobject'!F19)</f>
        <v/>
      </c>
      <c r="D19" t="str">
        <f>IF(OR('Velden en verpli per dataobject'!G19="",'Velden en verpli per dataobject'!G19="Maak keuze"),"",'Velden en verpli per dataobject'!G19)</f>
        <v/>
      </c>
      <c r="E19" t="str">
        <f>IF(OR('Velden en verpli per dataobject'!H19="",'Velden en verpli per dataobject'!H19="Maak keuze"),"",'Velden en verpli per dataobject'!H19)</f>
        <v/>
      </c>
      <c r="F19" t="str">
        <f>IF(OR('Velden en verpli per dataobject'!I19="",'Velden en verpli per dataobject'!I19="Maak keuze"),"",'Velden en verpli per dataobject'!I19)</f>
        <v/>
      </c>
      <c r="G19" t="str">
        <f>IF(OR('Velden en verpli per dataobject'!J19="",'Velden en verpli per dataobject'!J19="Maak keuze"),"",'Velden en verpli per dataobject'!J19)</f>
        <v/>
      </c>
      <c r="H19" t="str">
        <f>IF(OR('Velden en verpli per dataobject'!K19="",'Velden en verpli per dataobject'!K19="Maak keuze"),"",'Velden en verpli per dataobject'!K19)</f>
        <v/>
      </c>
      <c r="I19" t="str">
        <f>IF(OR('Velden en verpli per dataobject'!L19="",'Velden en verpli per dataobject'!L19="Maak keuze"),"",'Velden en verpli per dataobject'!L19)</f>
        <v/>
      </c>
    </row>
    <row r="20" spans="1:9" x14ac:dyDescent="0.2">
      <c r="A20" t="str">
        <f>IF(OR('Velden en verpli per dataobject'!A20="",'Velden en verpli per dataobject'!A20="Maak keuze"),"",'Velden en verpli per dataobject'!A20)</f>
        <v/>
      </c>
      <c r="B20" t="str">
        <f>IF(OR('Velden en verpli per dataobject'!B20="",'Velden en verpli per dataobject'!B20="Maak keuze"),"",'Velden en verpli per dataobject'!B20)</f>
        <v/>
      </c>
      <c r="C20" t="str">
        <f>IF(OR('Velden en verpli per dataobject'!F20="",'Velden en verpli per dataobject'!F20="Maak keuze"),"",'Velden en verpli per dataobject'!F20)</f>
        <v/>
      </c>
      <c r="D20" t="str">
        <f>IF(OR('Velden en verpli per dataobject'!G20="",'Velden en verpli per dataobject'!G20="Maak keuze"),"",'Velden en verpli per dataobject'!G20)</f>
        <v/>
      </c>
      <c r="E20" t="str">
        <f>IF(OR('Velden en verpli per dataobject'!H20="",'Velden en verpli per dataobject'!H20="Maak keuze"),"",'Velden en verpli per dataobject'!H20)</f>
        <v/>
      </c>
      <c r="F20" t="str">
        <f>IF(OR('Velden en verpli per dataobject'!I20="",'Velden en verpli per dataobject'!I20="Maak keuze"),"",'Velden en verpli per dataobject'!I20)</f>
        <v/>
      </c>
      <c r="G20" t="str">
        <f>IF(OR('Velden en verpli per dataobject'!J20="",'Velden en verpli per dataobject'!J20="Maak keuze"),"",'Velden en verpli per dataobject'!J20)</f>
        <v/>
      </c>
      <c r="H20" t="str">
        <f>IF(OR('Velden en verpli per dataobject'!K20="",'Velden en verpli per dataobject'!K20="Maak keuze"),"",'Velden en verpli per dataobject'!K20)</f>
        <v/>
      </c>
      <c r="I20" t="str">
        <f>IF(OR('Velden en verpli per dataobject'!L20="",'Velden en verpli per dataobject'!L20="Maak keuze"),"",'Velden en verpli per dataobject'!L20)</f>
        <v/>
      </c>
    </row>
    <row r="21" spans="1:9" x14ac:dyDescent="0.2">
      <c r="A21" t="str">
        <f>IF(OR('Velden en verpli per dataobject'!A21="",'Velden en verpli per dataobject'!A21="Maak keuze"),"",'Velden en verpli per dataobject'!A21)</f>
        <v/>
      </c>
      <c r="B21" t="str">
        <f>IF(OR('Velden en verpli per dataobject'!B21="",'Velden en verpli per dataobject'!B21="Maak keuze"),"",'Velden en verpli per dataobject'!B21)</f>
        <v/>
      </c>
      <c r="C21" t="str">
        <f>IF(OR('Velden en verpli per dataobject'!F21="",'Velden en verpli per dataobject'!F21="Maak keuze"),"",'Velden en verpli per dataobject'!F21)</f>
        <v/>
      </c>
      <c r="D21" t="str">
        <f>IF(OR('Velden en verpli per dataobject'!G21="",'Velden en verpli per dataobject'!G21="Maak keuze"),"",'Velden en verpli per dataobject'!G21)</f>
        <v/>
      </c>
      <c r="E21" t="str">
        <f>IF(OR('Velden en verpli per dataobject'!H21="",'Velden en verpli per dataobject'!H21="Maak keuze"),"",'Velden en verpli per dataobject'!H21)</f>
        <v/>
      </c>
      <c r="F21" t="str">
        <f>IF(OR('Velden en verpli per dataobject'!I21="",'Velden en verpli per dataobject'!I21="Maak keuze"),"",'Velden en verpli per dataobject'!I21)</f>
        <v/>
      </c>
      <c r="G21" t="str">
        <f>IF(OR('Velden en verpli per dataobject'!J21="",'Velden en verpli per dataobject'!J21="Maak keuze"),"",'Velden en verpli per dataobject'!J21)</f>
        <v/>
      </c>
      <c r="H21" t="str">
        <f>IF(OR('Velden en verpli per dataobject'!K21="",'Velden en verpli per dataobject'!K21="Maak keuze"),"",'Velden en verpli per dataobject'!K21)</f>
        <v/>
      </c>
      <c r="I21" t="str">
        <f>IF(OR('Velden en verpli per dataobject'!L21="",'Velden en verpli per dataobject'!L21="Maak keuze"),"",'Velden en verpli per dataobject'!L21)</f>
        <v/>
      </c>
    </row>
    <row r="22" spans="1:9" x14ac:dyDescent="0.2">
      <c r="A22" t="str">
        <f>IF(OR('Velden en verpli per dataobject'!A22="",'Velden en verpli per dataobject'!A22="Maak keuze"),"",'Velden en verpli per dataobject'!A22)</f>
        <v/>
      </c>
      <c r="B22" t="str">
        <f>IF(OR('Velden en verpli per dataobject'!B22="",'Velden en verpli per dataobject'!B22="Maak keuze"),"",'Velden en verpli per dataobject'!B22)</f>
        <v/>
      </c>
      <c r="C22" t="str">
        <f>IF(OR('Velden en verpli per dataobject'!F22="",'Velden en verpli per dataobject'!F22="Maak keuze"),"",'Velden en verpli per dataobject'!F22)</f>
        <v/>
      </c>
      <c r="D22" t="str">
        <f>IF(OR('Velden en verpli per dataobject'!G22="",'Velden en verpli per dataobject'!G22="Maak keuze"),"",'Velden en verpli per dataobject'!G22)</f>
        <v/>
      </c>
      <c r="E22" t="str">
        <f>IF(OR('Velden en verpli per dataobject'!H22="",'Velden en verpli per dataobject'!H22="Maak keuze"),"",'Velden en verpli per dataobject'!H22)</f>
        <v/>
      </c>
      <c r="F22" t="str">
        <f>IF(OR('Velden en verpli per dataobject'!I22="",'Velden en verpli per dataobject'!I22="Maak keuze"),"",'Velden en verpli per dataobject'!I22)</f>
        <v/>
      </c>
      <c r="G22" t="str">
        <f>IF(OR('Velden en verpli per dataobject'!J22="",'Velden en verpli per dataobject'!J22="Maak keuze"),"",'Velden en verpli per dataobject'!J22)</f>
        <v/>
      </c>
      <c r="H22" t="str">
        <f>IF(OR('Velden en verpli per dataobject'!K22="",'Velden en verpli per dataobject'!K22="Maak keuze"),"",'Velden en verpli per dataobject'!K22)</f>
        <v/>
      </c>
      <c r="I22" t="str">
        <f>IF(OR('Velden en verpli per dataobject'!L22="",'Velden en verpli per dataobject'!L22="Maak keuze"),"",'Velden en verpli per dataobject'!L22)</f>
        <v/>
      </c>
    </row>
    <row r="23" spans="1:9" x14ac:dyDescent="0.2">
      <c r="A23" t="str">
        <f>IF(OR('Velden en verpli per dataobject'!A23="",'Velden en verpli per dataobject'!A23="Maak keuze"),"",'Velden en verpli per dataobject'!A23)</f>
        <v/>
      </c>
      <c r="B23" t="str">
        <f>IF(OR('Velden en verpli per dataobject'!B23="",'Velden en verpli per dataobject'!B23="Maak keuze"),"",'Velden en verpli per dataobject'!B23)</f>
        <v/>
      </c>
      <c r="C23" t="str">
        <f>IF(OR('Velden en verpli per dataobject'!F23="",'Velden en verpli per dataobject'!F23="Maak keuze"),"",'Velden en verpli per dataobject'!F23)</f>
        <v/>
      </c>
      <c r="D23" t="str">
        <f>IF(OR('Velden en verpli per dataobject'!G23="",'Velden en verpli per dataobject'!G23="Maak keuze"),"",'Velden en verpli per dataobject'!G23)</f>
        <v/>
      </c>
      <c r="E23" t="str">
        <f>IF(OR('Velden en verpli per dataobject'!H23="",'Velden en verpli per dataobject'!H23="Maak keuze"),"",'Velden en verpli per dataobject'!H23)</f>
        <v/>
      </c>
      <c r="F23" t="str">
        <f>IF(OR('Velden en verpli per dataobject'!I23="",'Velden en verpli per dataobject'!I23="Maak keuze"),"",'Velden en verpli per dataobject'!I23)</f>
        <v/>
      </c>
      <c r="G23" t="str">
        <f>IF(OR('Velden en verpli per dataobject'!J23="",'Velden en verpli per dataobject'!J23="Maak keuze"),"",'Velden en verpli per dataobject'!J23)</f>
        <v/>
      </c>
      <c r="H23" t="str">
        <f>IF(OR('Velden en verpli per dataobject'!K23="",'Velden en verpli per dataobject'!K23="Maak keuze"),"",'Velden en verpli per dataobject'!K23)</f>
        <v/>
      </c>
      <c r="I23" t="str">
        <f>IF(OR('Velden en verpli per dataobject'!L23="",'Velden en verpli per dataobject'!L23="Maak keuze"),"",'Velden en verpli per dataobject'!L23)</f>
        <v/>
      </c>
    </row>
    <row r="24" spans="1:9" x14ac:dyDescent="0.2">
      <c r="A24" t="str">
        <f>IF(OR('Velden en verpli per dataobject'!A24="",'Velden en verpli per dataobject'!A24="Maak keuze"),"",'Velden en verpli per dataobject'!A24)</f>
        <v/>
      </c>
      <c r="B24" t="str">
        <f>IF(OR('Velden en verpli per dataobject'!B24="",'Velden en verpli per dataobject'!B24="Maak keuze"),"",'Velden en verpli per dataobject'!B24)</f>
        <v/>
      </c>
      <c r="C24" t="str">
        <f>IF(OR('Velden en verpli per dataobject'!F24="",'Velden en verpli per dataobject'!F24="Maak keuze"),"",'Velden en verpli per dataobject'!F24)</f>
        <v/>
      </c>
      <c r="D24" t="str">
        <f>IF(OR('Velden en verpli per dataobject'!G24="",'Velden en verpli per dataobject'!G24="Maak keuze"),"",'Velden en verpli per dataobject'!G24)</f>
        <v/>
      </c>
      <c r="E24" t="str">
        <f>IF(OR('Velden en verpli per dataobject'!H24="",'Velden en verpli per dataobject'!H24="Maak keuze"),"",'Velden en verpli per dataobject'!H24)</f>
        <v/>
      </c>
      <c r="F24" t="str">
        <f>IF(OR('Velden en verpli per dataobject'!I24="",'Velden en verpli per dataobject'!I24="Maak keuze"),"",'Velden en verpli per dataobject'!I24)</f>
        <v/>
      </c>
      <c r="G24" t="str">
        <f>IF(OR('Velden en verpli per dataobject'!J24="",'Velden en verpli per dataobject'!J24="Maak keuze"),"",'Velden en verpli per dataobject'!J24)</f>
        <v/>
      </c>
      <c r="H24" t="str">
        <f>IF(OR('Velden en verpli per dataobject'!K24="",'Velden en verpli per dataobject'!K24="Maak keuze"),"",'Velden en verpli per dataobject'!K24)</f>
        <v/>
      </c>
      <c r="I24" t="str">
        <f>IF(OR('Velden en verpli per dataobject'!L24="",'Velden en verpli per dataobject'!L24="Maak keuze"),"",'Velden en verpli per dataobject'!L24)</f>
        <v/>
      </c>
    </row>
    <row r="25" spans="1:9" x14ac:dyDescent="0.2">
      <c r="A25" t="str">
        <f>IF(OR('Velden en verpli per dataobject'!A25="",'Velden en verpli per dataobject'!A25="Maak keuze"),"",'Velden en verpli per dataobject'!A25)</f>
        <v/>
      </c>
      <c r="B25" t="str">
        <f>IF(OR('Velden en verpli per dataobject'!B25="",'Velden en verpli per dataobject'!B25="Maak keuze"),"",'Velden en verpli per dataobject'!B25)</f>
        <v/>
      </c>
      <c r="C25" t="str">
        <f>IF(OR('Velden en verpli per dataobject'!F25="",'Velden en verpli per dataobject'!F25="Maak keuze"),"",'Velden en verpli per dataobject'!F25)</f>
        <v/>
      </c>
      <c r="D25" t="str">
        <f>IF(OR('Velden en verpli per dataobject'!G25="",'Velden en verpli per dataobject'!G25="Maak keuze"),"",'Velden en verpli per dataobject'!G25)</f>
        <v/>
      </c>
      <c r="E25" t="str">
        <f>IF(OR('Velden en verpli per dataobject'!H25="",'Velden en verpli per dataobject'!H25="Maak keuze"),"",'Velden en verpli per dataobject'!H25)</f>
        <v/>
      </c>
      <c r="F25" t="str">
        <f>IF(OR('Velden en verpli per dataobject'!I25="",'Velden en verpli per dataobject'!I25="Maak keuze"),"",'Velden en verpli per dataobject'!I25)</f>
        <v/>
      </c>
      <c r="G25" t="str">
        <f>IF(OR('Velden en verpli per dataobject'!J25="",'Velden en verpli per dataobject'!J25="Maak keuze"),"",'Velden en verpli per dataobject'!J25)</f>
        <v/>
      </c>
      <c r="H25" t="str">
        <f>IF(OR('Velden en verpli per dataobject'!K25="",'Velden en verpli per dataobject'!K25="Maak keuze"),"",'Velden en verpli per dataobject'!K25)</f>
        <v/>
      </c>
      <c r="I25" t="str">
        <f>IF(OR('Velden en verpli per dataobject'!L25="",'Velden en verpli per dataobject'!L25="Maak keuze"),"",'Velden en verpli per dataobject'!L25)</f>
        <v/>
      </c>
    </row>
    <row r="26" spans="1:9" x14ac:dyDescent="0.2">
      <c r="A26" t="str">
        <f>IF(OR('Velden en verpli per dataobject'!A26="",'Velden en verpli per dataobject'!A26="Maak keuze"),"",'Velden en verpli per dataobject'!A26)</f>
        <v/>
      </c>
      <c r="B26" t="str">
        <f>IF(OR('Velden en verpli per dataobject'!B26="",'Velden en verpli per dataobject'!B26="Maak keuze"),"",'Velden en verpli per dataobject'!B26)</f>
        <v/>
      </c>
      <c r="C26" t="str">
        <f>IF(OR('Velden en verpli per dataobject'!F26="",'Velden en verpli per dataobject'!F26="Maak keuze"),"",'Velden en verpli per dataobject'!F26)</f>
        <v/>
      </c>
      <c r="D26" t="str">
        <f>IF(OR('Velden en verpli per dataobject'!G26="",'Velden en verpli per dataobject'!G26="Maak keuze"),"",'Velden en verpli per dataobject'!G26)</f>
        <v/>
      </c>
      <c r="E26" t="str">
        <f>IF(OR('Velden en verpli per dataobject'!H26="",'Velden en verpli per dataobject'!H26="Maak keuze"),"",'Velden en verpli per dataobject'!H26)</f>
        <v/>
      </c>
      <c r="F26" t="str">
        <f>IF(OR('Velden en verpli per dataobject'!I26="",'Velden en verpli per dataobject'!I26="Maak keuze"),"",'Velden en verpli per dataobject'!I26)</f>
        <v/>
      </c>
      <c r="G26" t="str">
        <f>IF(OR('Velden en verpli per dataobject'!J26="",'Velden en verpli per dataobject'!J26="Maak keuze"),"",'Velden en verpli per dataobject'!J26)</f>
        <v/>
      </c>
      <c r="H26" t="str">
        <f>IF(OR('Velden en verpli per dataobject'!K26="",'Velden en verpli per dataobject'!K26="Maak keuze"),"",'Velden en verpli per dataobject'!K26)</f>
        <v/>
      </c>
      <c r="I26" t="str">
        <f>IF(OR('Velden en verpli per dataobject'!L26="",'Velden en verpli per dataobject'!L26="Maak keuze"),"",'Velden en verpli per dataobject'!L26)</f>
        <v/>
      </c>
    </row>
    <row r="27" spans="1:9" x14ac:dyDescent="0.2">
      <c r="A27" t="str">
        <f>IF(OR('Velden en verpli per dataobject'!A27="",'Velden en verpli per dataobject'!A27="Maak keuze"),"",'Velden en verpli per dataobject'!A27)</f>
        <v/>
      </c>
      <c r="B27" t="str">
        <f>IF(OR('Velden en verpli per dataobject'!B27="",'Velden en verpli per dataobject'!B27="Maak keuze"),"",'Velden en verpli per dataobject'!B27)</f>
        <v/>
      </c>
      <c r="C27" t="str">
        <f>IF(OR('Velden en verpli per dataobject'!F27="",'Velden en verpli per dataobject'!F27="Maak keuze"),"",'Velden en verpli per dataobject'!F27)</f>
        <v/>
      </c>
      <c r="D27" t="str">
        <f>IF(OR('Velden en verpli per dataobject'!G27="",'Velden en verpli per dataobject'!G27="Maak keuze"),"",'Velden en verpli per dataobject'!G27)</f>
        <v/>
      </c>
      <c r="E27" t="str">
        <f>IF(OR('Velden en verpli per dataobject'!H27="",'Velden en verpli per dataobject'!H27="Maak keuze"),"",'Velden en verpli per dataobject'!H27)</f>
        <v/>
      </c>
      <c r="F27" t="str">
        <f>IF(OR('Velden en verpli per dataobject'!I27="",'Velden en verpli per dataobject'!I27="Maak keuze"),"",'Velden en verpli per dataobject'!I27)</f>
        <v/>
      </c>
      <c r="G27" t="str">
        <f>IF(OR('Velden en verpli per dataobject'!J27="",'Velden en verpli per dataobject'!J27="Maak keuze"),"",'Velden en verpli per dataobject'!J27)</f>
        <v/>
      </c>
      <c r="H27" t="str">
        <f>IF(OR('Velden en verpli per dataobject'!K27="",'Velden en verpli per dataobject'!K27="Maak keuze"),"",'Velden en verpli per dataobject'!K27)</f>
        <v/>
      </c>
      <c r="I27" t="str">
        <f>IF(OR('Velden en verpli per dataobject'!L27="",'Velden en verpli per dataobject'!L27="Maak keuze"),"",'Velden en verpli per dataobject'!L27)</f>
        <v/>
      </c>
    </row>
    <row r="28" spans="1:9" x14ac:dyDescent="0.2">
      <c r="A28" t="str">
        <f>IF(OR('Velden en verpli per dataobject'!A28="",'Velden en verpli per dataobject'!A28="Maak keuze"),"",'Velden en verpli per dataobject'!A28)</f>
        <v/>
      </c>
      <c r="B28" t="str">
        <f>IF(OR('Velden en verpli per dataobject'!B28="",'Velden en verpli per dataobject'!B28="Maak keuze"),"",'Velden en verpli per dataobject'!B28)</f>
        <v/>
      </c>
      <c r="C28" t="str">
        <f>IF(OR('Velden en verpli per dataobject'!F28="",'Velden en verpli per dataobject'!F28="Maak keuze"),"",'Velden en verpli per dataobject'!F28)</f>
        <v/>
      </c>
      <c r="D28" t="str">
        <f>IF(OR('Velden en verpli per dataobject'!G28="",'Velden en verpli per dataobject'!G28="Maak keuze"),"",'Velden en verpli per dataobject'!G28)</f>
        <v/>
      </c>
      <c r="E28" t="str">
        <f>IF(OR('Velden en verpli per dataobject'!H28="",'Velden en verpli per dataobject'!H28="Maak keuze"),"",'Velden en verpli per dataobject'!H28)</f>
        <v/>
      </c>
      <c r="F28" t="str">
        <f>IF(OR('Velden en verpli per dataobject'!I28="",'Velden en verpli per dataobject'!I28="Maak keuze"),"",'Velden en verpli per dataobject'!I28)</f>
        <v/>
      </c>
      <c r="G28" t="str">
        <f>IF(OR('Velden en verpli per dataobject'!J28="",'Velden en verpli per dataobject'!J28="Maak keuze"),"",'Velden en verpli per dataobject'!J28)</f>
        <v/>
      </c>
      <c r="H28" t="str">
        <f>IF(OR('Velden en verpli per dataobject'!K28="",'Velden en verpli per dataobject'!K28="Maak keuze"),"",'Velden en verpli per dataobject'!K28)</f>
        <v/>
      </c>
      <c r="I28" t="str">
        <f>IF(OR('Velden en verpli per dataobject'!L28="",'Velden en verpli per dataobject'!L28="Maak keuze"),"",'Velden en verpli per dataobject'!L28)</f>
        <v/>
      </c>
    </row>
    <row r="29" spans="1:9" x14ac:dyDescent="0.2">
      <c r="A29" t="str">
        <f>IF(OR('Velden en verpli per dataobject'!A29="",'Velden en verpli per dataobject'!A29="Maak keuze"),"",'Velden en verpli per dataobject'!A29)</f>
        <v/>
      </c>
      <c r="B29" t="str">
        <f>IF(OR('Velden en verpli per dataobject'!B29="",'Velden en verpli per dataobject'!B29="Maak keuze"),"",'Velden en verpli per dataobject'!B29)</f>
        <v/>
      </c>
      <c r="C29" t="str">
        <f>IF(OR('Velden en verpli per dataobject'!F29="",'Velden en verpli per dataobject'!F29="Maak keuze"),"",'Velden en verpli per dataobject'!F29)</f>
        <v/>
      </c>
      <c r="D29" t="str">
        <f>IF(OR('Velden en verpli per dataobject'!G29="",'Velden en verpli per dataobject'!G29="Maak keuze"),"",'Velden en verpli per dataobject'!G29)</f>
        <v/>
      </c>
      <c r="E29" t="str">
        <f>IF(OR('Velden en verpli per dataobject'!H29="",'Velden en verpli per dataobject'!H29="Maak keuze"),"",'Velden en verpli per dataobject'!H29)</f>
        <v/>
      </c>
      <c r="F29" t="str">
        <f>IF(OR('Velden en verpli per dataobject'!I29="",'Velden en verpli per dataobject'!I29="Maak keuze"),"",'Velden en verpli per dataobject'!I29)</f>
        <v/>
      </c>
      <c r="G29" t="str">
        <f>IF(OR('Velden en verpli per dataobject'!J29="",'Velden en verpli per dataobject'!J29="Maak keuze"),"",'Velden en verpli per dataobject'!J29)</f>
        <v/>
      </c>
      <c r="H29" t="str">
        <f>IF(OR('Velden en verpli per dataobject'!K29="",'Velden en verpli per dataobject'!K29="Maak keuze"),"",'Velden en verpli per dataobject'!K29)</f>
        <v/>
      </c>
      <c r="I29" t="str">
        <f>IF(OR('Velden en verpli per dataobject'!L29="",'Velden en verpli per dataobject'!L29="Maak keuze"),"",'Velden en verpli per dataobject'!L29)</f>
        <v/>
      </c>
    </row>
    <row r="30" spans="1:9" x14ac:dyDescent="0.2">
      <c r="A30" t="str">
        <f>IF(OR('Velden en verpli per dataobject'!A30="",'Velden en verpli per dataobject'!A30="Maak keuze"),"",'Velden en verpli per dataobject'!A30)</f>
        <v/>
      </c>
      <c r="B30" t="str">
        <f>IF(OR('Velden en verpli per dataobject'!B30="",'Velden en verpli per dataobject'!B30="Maak keuze"),"",'Velden en verpli per dataobject'!B30)</f>
        <v/>
      </c>
      <c r="C30" t="str">
        <f>IF(OR('Velden en verpli per dataobject'!F30="",'Velden en verpli per dataobject'!F30="Maak keuze"),"",'Velden en verpli per dataobject'!F30)</f>
        <v/>
      </c>
      <c r="D30" t="str">
        <f>IF(OR('Velden en verpli per dataobject'!G30="",'Velden en verpli per dataobject'!G30="Maak keuze"),"",'Velden en verpli per dataobject'!G30)</f>
        <v/>
      </c>
      <c r="E30" t="str">
        <f>IF(OR('Velden en verpli per dataobject'!H30="",'Velden en verpli per dataobject'!H30="Maak keuze"),"",'Velden en verpli per dataobject'!H30)</f>
        <v/>
      </c>
      <c r="F30" t="str">
        <f>IF(OR('Velden en verpli per dataobject'!I30="",'Velden en verpli per dataobject'!I30="Maak keuze"),"",'Velden en verpli per dataobject'!I30)</f>
        <v/>
      </c>
      <c r="G30" t="str">
        <f>IF(OR('Velden en verpli per dataobject'!J30="",'Velden en verpli per dataobject'!J30="Maak keuze"),"",'Velden en verpli per dataobject'!J30)</f>
        <v/>
      </c>
      <c r="H30" t="str">
        <f>IF(OR('Velden en verpli per dataobject'!K30="",'Velden en verpli per dataobject'!K30="Maak keuze"),"",'Velden en verpli per dataobject'!K30)</f>
        <v/>
      </c>
      <c r="I30" t="str">
        <f>IF(OR('Velden en verpli per dataobject'!L30="",'Velden en verpli per dataobject'!L30="Maak keuze"),"",'Velden en verpli per dataobject'!L30)</f>
        <v/>
      </c>
    </row>
    <row r="31" spans="1:9" x14ac:dyDescent="0.2">
      <c r="A31" t="str">
        <f>IF(OR('Velden en verpli per dataobject'!A31="",'Velden en verpli per dataobject'!A31="Maak keuze"),"",'Velden en verpli per dataobject'!A31)</f>
        <v/>
      </c>
      <c r="B31" t="str">
        <f>IF(OR('Velden en verpli per dataobject'!B31="",'Velden en verpli per dataobject'!B31="Maak keuze"),"",'Velden en verpli per dataobject'!B31)</f>
        <v/>
      </c>
      <c r="C31" t="str">
        <f>IF(OR('Velden en verpli per dataobject'!F31="",'Velden en verpli per dataobject'!F31="Maak keuze"),"",'Velden en verpli per dataobject'!F31)</f>
        <v/>
      </c>
      <c r="D31" t="str">
        <f>IF(OR('Velden en verpli per dataobject'!G31="",'Velden en verpli per dataobject'!G31="Maak keuze"),"",'Velden en verpli per dataobject'!G31)</f>
        <v/>
      </c>
      <c r="E31" t="str">
        <f>IF(OR('Velden en verpli per dataobject'!H31="",'Velden en verpli per dataobject'!H31="Maak keuze"),"",'Velden en verpli per dataobject'!H31)</f>
        <v/>
      </c>
      <c r="F31" t="str">
        <f>IF(OR('Velden en verpli per dataobject'!I31="",'Velden en verpli per dataobject'!I31="Maak keuze"),"",'Velden en verpli per dataobject'!I31)</f>
        <v/>
      </c>
      <c r="G31" t="str">
        <f>IF(OR('Velden en verpli per dataobject'!J31="",'Velden en verpli per dataobject'!J31="Maak keuze"),"",'Velden en verpli per dataobject'!J31)</f>
        <v/>
      </c>
      <c r="H31" t="str">
        <f>IF(OR('Velden en verpli per dataobject'!K31="",'Velden en verpli per dataobject'!K31="Maak keuze"),"",'Velden en verpli per dataobject'!K31)</f>
        <v/>
      </c>
      <c r="I31" t="str">
        <f>IF(OR('Velden en verpli per dataobject'!L31="",'Velden en verpli per dataobject'!L31="Maak keuze"),"",'Velden en verpli per dataobject'!L31)</f>
        <v/>
      </c>
    </row>
    <row r="32" spans="1:9" x14ac:dyDescent="0.2">
      <c r="A32" t="str">
        <f>IF(OR('Velden en verpli per dataobject'!A32="",'Velden en verpli per dataobject'!A32="Maak keuze"),"",'Velden en verpli per dataobject'!A32)</f>
        <v/>
      </c>
      <c r="B32" t="str">
        <f>IF(OR('Velden en verpli per dataobject'!B32="",'Velden en verpli per dataobject'!B32="Maak keuze"),"",'Velden en verpli per dataobject'!B32)</f>
        <v/>
      </c>
      <c r="C32" t="str">
        <f>IF(OR('Velden en verpli per dataobject'!F32="",'Velden en verpli per dataobject'!F32="Maak keuze"),"",'Velden en verpli per dataobject'!F32)</f>
        <v/>
      </c>
      <c r="D32" t="str">
        <f>IF(OR('Velden en verpli per dataobject'!G32="",'Velden en verpli per dataobject'!G32="Maak keuze"),"",'Velden en verpli per dataobject'!G32)</f>
        <v/>
      </c>
      <c r="E32" t="str">
        <f>IF(OR('Velden en verpli per dataobject'!H32="",'Velden en verpli per dataobject'!H32="Maak keuze"),"",'Velden en verpli per dataobject'!H32)</f>
        <v/>
      </c>
      <c r="F32" t="str">
        <f>IF(OR('Velden en verpli per dataobject'!I32="",'Velden en verpli per dataobject'!I32="Maak keuze"),"",'Velden en verpli per dataobject'!I32)</f>
        <v/>
      </c>
      <c r="G32" t="str">
        <f>IF(OR('Velden en verpli per dataobject'!J32="",'Velden en verpli per dataobject'!J32="Maak keuze"),"",'Velden en verpli per dataobject'!J32)</f>
        <v/>
      </c>
      <c r="H32" t="str">
        <f>IF(OR('Velden en verpli per dataobject'!K32="",'Velden en verpli per dataobject'!K32="Maak keuze"),"",'Velden en verpli per dataobject'!K32)</f>
        <v/>
      </c>
      <c r="I32" t="str">
        <f>IF(OR('Velden en verpli per dataobject'!L32="",'Velden en verpli per dataobject'!L32="Maak keuze"),"",'Velden en verpli per dataobject'!L32)</f>
        <v/>
      </c>
    </row>
    <row r="33" spans="1:9" x14ac:dyDescent="0.2">
      <c r="A33" t="str">
        <f>IF(OR('Velden en verpli per dataobject'!A33="",'Velden en verpli per dataobject'!A33="Maak keuze"),"",'Velden en verpli per dataobject'!A33)</f>
        <v/>
      </c>
      <c r="B33" t="str">
        <f>IF(OR('Velden en verpli per dataobject'!B33="",'Velden en verpli per dataobject'!B33="Maak keuze"),"",'Velden en verpli per dataobject'!B33)</f>
        <v/>
      </c>
      <c r="C33" t="str">
        <f>IF(OR('Velden en verpli per dataobject'!F33="",'Velden en verpli per dataobject'!F33="Maak keuze"),"",'Velden en verpli per dataobject'!F33)</f>
        <v/>
      </c>
      <c r="D33" t="str">
        <f>IF(OR('Velden en verpli per dataobject'!G33="",'Velden en verpli per dataobject'!G33="Maak keuze"),"",'Velden en verpli per dataobject'!G33)</f>
        <v/>
      </c>
      <c r="E33" t="str">
        <f>IF(OR('Velden en verpli per dataobject'!H33="",'Velden en verpli per dataobject'!H33="Maak keuze"),"",'Velden en verpli per dataobject'!H33)</f>
        <v/>
      </c>
      <c r="F33" t="str">
        <f>IF(OR('Velden en verpli per dataobject'!I33="",'Velden en verpli per dataobject'!I33="Maak keuze"),"",'Velden en verpli per dataobject'!I33)</f>
        <v/>
      </c>
      <c r="G33" t="str">
        <f>IF(OR('Velden en verpli per dataobject'!J33="",'Velden en verpli per dataobject'!J33="Maak keuze"),"",'Velden en verpli per dataobject'!J33)</f>
        <v/>
      </c>
      <c r="H33" t="str">
        <f>IF(OR('Velden en verpli per dataobject'!K33="",'Velden en verpli per dataobject'!K33="Maak keuze"),"",'Velden en verpli per dataobject'!K33)</f>
        <v/>
      </c>
      <c r="I33" t="str">
        <f>IF(OR('Velden en verpli per dataobject'!L33="",'Velden en verpli per dataobject'!L33="Maak keuze"),"",'Velden en verpli per dataobject'!L33)</f>
        <v/>
      </c>
    </row>
    <row r="34" spans="1:9" x14ac:dyDescent="0.2">
      <c r="A34" t="str">
        <f>IF(OR('Velden en verpli per dataobject'!A34="",'Velden en verpli per dataobject'!A34="Maak keuze"),"",'Velden en verpli per dataobject'!A34)</f>
        <v/>
      </c>
      <c r="B34" t="str">
        <f>IF(OR('Velden en verpli per dataobject'!B34="",'Velden en verpli per dataobject'!B34="Maak keuze"),"",'Velden en verpli per dataobject'!B34)</f>
        <v/>
      </c>
      <c r="C34" t="str">
        <f>IF(OR('Velden en verpli per dataobject'!F34="",'Velden en verpli per dataobject'!F34="Maak keuze"),"",'Velden en verpli per dataobject'!F34)</f>
        <v/>
      </c>
      <c r="D34" t="str">
        <f>IF(OR('Velden en verpli per dataobject'!G34="",'Velden en verpli per dataobject'!G34="Maak keuze"),"",'Velden en verpli per dataobject'!G34)</f>
        <v/>
      </c>
      <c r="E34" t="str">
        <f>IF(OR('Velden en verpli per dataobject'!H34="",'Velden en verpli per dataobject'!H34="Maak keuze"),"",'Velden en verpli per dataobject'!H34)</f>
        <v/>
      </c>
      <c r="F34" t="str">
        <f>IF(OR('Velden en verpli per dataobject'!I34="",'Velden en verpli per dataobject'!I34="Maak keuze"),"",'Velden en verpli per dataobject'!I34)</f>
        <v/>
      </c>
      <c r="G34" t="str">
        <f>IF(OR('Velden en verpli per dataobject'!J34="",'Velden en verpli per dataobject'!J34="Maak keuze"),"",'Velden en verpli per dataobject'!J34)</f>
        <v/>
      </c>
      <c r="H34" t="str">
        <f>IF(OR('Velden en verpli per dataobject'!K34="",'Velden en verpli per dataobject'!K34="Maak keuze"),"",'Velden en verpli per dataobject'!K34)</f>
        <v/>
      </c>
      <c r="I34" t="str">
        <f>IF(OR('Velden en verpli per dataobject'!L34="",'Velden en verpli per dataobject'!L34="Maak keuze"),"",'Velden en verpli per dataobject'!L34)</f>
        <v/>
      </c>
    </row>
    <row r="35" spans="1:9" x14ac:dyDescent="0.2">
      <c r="A35" t="str">
        <f>IF(OR('Velden en verpli per dataobject'!A35="",'Velden en verpli per dataobject'!A35="Maak keuze"),"",'Velden en verpli per dataobject'!A35)</f>
        <v/>
      </c>
      <c r="B35" t="str">
        <f>IF(OR('Velden en verpli per dataobject'!B35="",'Velden en verpli per dataobject'!B35="Maak keuze"),"",'Velden en verpli per dataobject'!B35)</f>
        <v/>
      </c>
      <c r="C35" t="str">
        <f>IF(OR('Velden en verpli per dataobject'!F35="",'Velden en verpli per dataobject'!F35="Maak keuze"),"",'Velden en verpli per dataobject'!F35)</f>
        <v/>
      </c>
      <c r="D35" t="str">
        <f>IF(OR('Velden en verpli per dataobject'!G35="",'Velden en verpli per dataobject'!G35="Maak keuze"),"",'Velden en verpli per dataobject'!G35)</f>
        <v/>
      </c>
      <c r="E35" t="str">
        <f>IF(OR('Velden en verpli per dataobject'!H35="",'Velden en verpli per dataobject'!H35="Maak keuze"),"",'Velden en verpli per dataobject'!H35)</f>
        <v/>
      </c>
      <c r="F35" t="str">
        <f>IF(OR('Velden en verpli per dataobject'!I35="",'Velden en verpli per dataobject'!I35="Maak keuze"),"",'Velden en verpli per dataobject'!I35)</f>
        <v/>
      </c>
      <c r="G35" t="str">
        <f>IF(OR('Velden en verpli per dataobject'!J35="",'Velden en verpli per dataobject'!J35="Maak keuze"),"",'Velden en verpli per dataobject'!J35)</f>
        <v/>
      </c>
      <c r="H35" t="str">
        <f>IF(OR('Velden en verpli per dataobject'!K35="",'Velden en verpli per dataobject'!K35="Maak keuze"),"",'Velden en verpli per dataobject'!K35)</f>
        <v/>
      </c>
      <c r="I35" t="str">
        <f>IF(OR('Velden en verpli per dataobject'!L35="",'Velden en verpli per dataobject'!L35="Maak keuze"),"",'Velden en verpli per dataobject'!L35)</f>
        <v/>
      </c>
    </row>
    <row r="36" spans="1:9" x14ac:dyDescent="0.2">
      <c r="A36" t="str">
        <f>IF(OR('Velden en verpli per dataobject'!A36="",'Velden en verpli per dataobject'!A36="Maak keuze"),"",'Velden en verpli per dataobject'!A36)</f>
        <v/>
      </c>
      <c r="B36" t="str">
        <f>IF(OR('Velden en verpli per dataobject'!B36="",'Velden en verpli per dataobject'!B36="Maak keuze"),"",'Velden en verpli per dataobject'!B36)</f>
        <v/>
      </c>
      <c r="C36" t="str">
        <f>IF(OR('Velden en verpli per dataobject'!F36="",'Velden en verpli per dataobject'!F36="Maak keuze"),"",'Velden en verpli per dataobject'!F36)</f>
        <v/>
      </c>
      <c r="D36" t="str">
        <f>IF(OR('Velden en verpli per dataobject'!G36="",'Velden en verpli per dataobject'!G36="Maak keuze"),"",'Velden en verpli per dataobject'!G36)</f>
        <v/>
      </c>
      <c r="E36" t="str">
        <f>IF(OR('Velden en verpli per dataobject'!H36="",'Velden en verpli per dataobject'!H36="Maak keuze"),"",'Velden en verpli per dataobject'!H36)</f>
        <v/>
      </c>
      <c r="F36" t="str">
        <f>IF(OR('Velden en verpli per dataobject'!I36="",'Velden en verpli per dataobject'!I36="Maak keuze"),"",'Velden en verpli per dataobject'!I36)</f>
        <v/>
      </c>
      <c r="G36" t="str">
        <f>IF(OR('Velden en verpli per dataobject'!J36="",'Velden en verpli per dataobject'!J36="Maak keuze"),"",'Velden en verpli per dataobject'!J36)</f>
        <v/>
      </c>
      <c r="H36" t="str">
        <f>IF(OR('Velden en verpli per dataobject'!K36="",'Velden en verpli per dataobject'!K36="Maak keuze"),"",'Velden en verpli per dataobject'!K36)</f>
        <v/>
      </c>
      <c r="I36" t="str">
        <f>IF(OR('Velden en verpli per dataobject'!L36="",'Velden en verpli per dataobject'!L36="Maak keuze"),"",'Velden en verpli per dataobject'!L36)</f>
        <v/>
      </c>
    </row>
    <row r="37" spans="1:9" x14ac:dyDescent="0.2">
      <c r="A37" t="str">
        <f>IF(OR('Velden en verpli per dataobject'!A37="",'Velden en verpli per dataobject'!A37="Maak keuze"),"",'Velden en verpli per dataobject'!A37)</f>
        <v/>
      </c>
      <c r="B37" t="str">
        <f>IF(OR('Velden en verpli per dataobject'!B37="",'Velden en verpli per dataobject'!B37="Maak keuze"),"",'Velden en verpli per dataobject'!B37)</f>
        <v/>
      </c>
      <c r="C37" t="str">
        <f>IF(OR('Velden en verpli per dataobject'!F37="",'Velden en verpli per dataobject'!F37="Maak keuze"),"",'Velden en verpli per dataobject'!F37)</f>
        <v/>
      </c>
      <c r="D37" t="str">
        <f>IF(OR('Velden en verpli per dataobject'!G37="",'Velden en verpli per dataobject'!G37="Maak keuze"),"",'Velden en verpli per dataobject'!G37)</f>
        <v/>
      </c>
      <c r="E37" t="str">
        <f>IF(OR('Velden en verpli per dataobject'!H37="",'Velden en verpli per dataobject'!H37="Maak keuze"),"",'Velden en verpli per dataobject'!H37)</f>
        <v/>
      </c>
      <c r="F37" t="str">
        <f>IF(OR('Velden en verpli per dataobject'!I37="",'Velden en verpli per dataobject'!I37="Maak keuze"),"",'Velden en verpli per dataobject'!I37)</f>
        <v/>
      </c>
      <c r="G37" t="str">
        <f>IF(OR('Velden en verpli per dataobject'!J37="",'Velden en verpli per dataobject'!J37="Maak keuze"),"",'Velden en verpli per dataobject'!J37)</f>
        <v/>
      </c>
      <c r="H37" t="str">
        <f>IF(OR('Velden en verpli per dataobject'!K37="",'Velden en verpli per dataobject'!K37="Maak keuze"),"",'Velden en verpli per dataobject'!K37)</f>
        <v/>
      </c>
      <c r="I37" t="str">
        <f>IF(OR('Velden en verpli per dataobject'!L37="",'Velden en verpli per dataobject'!L37="Maak keuze"),"",'Velden en verpli per dataobject'!L37)</f>
        <v/>
      </c>
    </row>
    <row r="38" spans="1:9" x14ac:dyDescent="0.2">
      <c r="A38" t="str">
        <f>IF(OR('Velden en verpli per dataobject'!A38="",'Velden en verpli per dataobject'!A38="Maak keuze"),"",'Velden en verpli per dataobject'!A38)</f>
        <v/>
      </c>
      <c r="B38" t="str">
        <f>IF(OR('Velden en verpli per dataobject'!B38="",'Velden en verpli per dataobject'!B38="Maak keuze"),"",'Velden en verpli per dataobject'!B38)</f>
        <v/>
      </c>
      <c r="C38" t="str">
        <f>IF(OR('Velden en verpli per dataobject'!F38="",'Velden en verpli per dataobject'!F38="Maak keuze"),"",'Velden en verpli per dataobject'!F38)</f>
        <v/>
      </c>
      <c r="D38" t="str">
        <f>IF(OR('Velden en verpli per dataobject'!G38="",'Velden en verpli per dataobject'!G38="Maak keuze"),"",'Velden en verpli per dataobject'!G38)</f>
        <v/>
      </c>
      <c r="E38" t="str">
        <f>IF(OR('Velden en verpli per dataobject'!H38="",'Velden en verpli per dataobject'!H38="Maak keuze"),"",'Velden en verpli per dataobject'!H38)</f>
        <v/>
      </c>
      <c r="F38" t="str">
        <f>IF(OR('Velden en verpli per dataobject'!I38="",'Velden en verpli per dataobject'!I38="Maak keuze"),"",'Velden en verpli per dataobject'!I38)</f>
        <v/>
      </c>
      <c r="G38" t="str">
        <f>IF(OR('Velden en verpli per dataobject'!J38="",'Velden en verpli per dataobject'!J38="Maak keuze"),"",'Velden en verpli per dataobject'!J38)</f>
        <v/>
      </c>
      <c r="H38" t="str">
        <f>IF(OR('Velden en verpli per dataobject'!K38="",'Velden en verpli per dataobject'!K38="Maak keuze"),"",'Velden en verpli per dataobject'!K38)</f>
        <v/>
      </c>
      <c r="I38" t="str">
        <f>IF(OR('Velden en verpli per dataobject'!L38="",'Velden en verpli per dataobject'!L38="Maak keuze"),"",'Velden en verpli per dataobject'!L38)</f>
        <v/>
      </c>
    </row>
    <row r="39" spans="1:9" x14ac:dyDescent="0.2">
      <c r="A39" t="str">
        <f>IF(OR('Velden en verpli per dataobject'!A39="",'Velden en verpli per dataobject'!A39="Maak keuze"),"",'Velden en verpli per dataobject'!A39)</f>
        <v/>
      </c>
      <c r="B39" t="str">
        <f>IF(OR('Velden en verpli per dataobject'!B39="",'Velden en verpli per dataobject'!B39="Maak keuze"),"",'Velden en verpli per dataobject'!B39)</f>
        <v/>
      </c>
      <c r="C39" t="str">
        <f>IF(OR('Velden en verpli per dataobject'!F39="",'Velden en verpli per dataobject'!F39="Maak keuze"),"",'Velden en verpli per dataobject'!F39)</f>
        <v/>
      </c>
      <c r="D39" t="str">
        <f>IF(OR('Velden en verpli per dataobject'!G39="",'Velden en verpli per dataobject'!G39="Maak keuze"),"",'Velden en verpli per dataobject'!G39)</f>
        <v/>
      </c>
      <c r="E39" t="str">
        <f>IF(OR('Velden en verpli per dataobject'!H39="",'Velden en verpli per dataobject'!H39="Maak keuze"),"",'Velden en verpli per dataobject'!H39)</f>
        <v/>
      </c>
      <c r="F39" t="str">
        <f>IF(OR('Velden en verpli per dataobject'!I39="",'Velden en verpli per dataobject'!I39="Maak keuze"),"",'Velden en verpli per dataobject'!I39)</f>
        <v/>
      </c>
      <c r="G39" t="str">
        <f>IF(OR('Velden en verpli per dataobject'!J39="",'Velden en verpli per dataobject'!J39="Maak keuze"),"",'Velden en verpli per dataobject'!J39)</f>
        <v/>
      </c>
      <c r="H39" t="str">
        <f>IF(OR('Velden en verpli per dataobject'!K39="",'Velden en verpli per dataobject'!K39="Maak keuze"),"",'Velden en verpli per dataobject'!K39)</f>
        <v/>
      </c>
      <c r="I39" t="str">
        <f>IF(OR('Velden en verpli per dataobject'!L39="",'Velden en verpli per dataobject'!L39="Maak keuze"),"",'Velden en verpli per dataobject'!L39)</f>
        <v/>
      </c>
    </row>
    <row r="40" spans="1:9" x14ac:dyDescent="0.2">
      <c r="A40" t="str">
        <f>IF(OR('Velden en verpli per dataobject'!A40="",'Velden en verpli per dataobject'!A40="Maak keuze"),"",'Velden en verpli per dataobject'!A40)</f>
        <v/>
      </c>
      <c r="B40" t="str">
        <f>IF(OR('Velden en verpli per dataobject'!B40="",'Velden en verpli per dataobject'!B40="Maak keuze"),"",'Velden en verpli per dataobject'!B40)</f>
        <v/>
      </c>
      <c r="C40" t="str">
        <f>IF(OR('Velden en verpli per dataobject'!F40="",'Velden en verpli per dataobject'!F40="Maak keuze"),"",'Velden en verpli per dataobject'!F40)</f>
        <v/>
      </c>
      <c r="D40" t="str">
        <f>IF(OR('Velden en verpli per dataobject'!G40="",'Velden en verpli per dataobject'!G40="Maak keuze"),"",'Velden en verpli per dataobject'!G40)</f>
        <v/>
      </c>
      <c r="E40" t="str">
        <f>IF(OR('Velden en verpli per dataobject'!H40="",'Velden en verpli per dataobject'!H40="Maak keuze"),"",'Velden en verpli per dataobject'!H40)</f>
        <v/>
      </c>
      <c r="F40" t="str">
        <f>IF(OR('Velden en verpli per dataobject'!I40="",'Velden en verpli per dataobject'!I40="Maak keuze"),"",'Velden en verpli per dataobject'!I40)</f>
        <v/>
      </c>
      <c r="G40" t="str">
        <f>IF(OR('Velden en verpli per dataobject'!J40="",'Velden en verpli per dataobject'!J40="Maak keuze"),"",'Velden en verpli per dataobject'!J40)</f>
        <v/>
      </c>
      <c r="H40" t="str">
        <f>IF(OR('Velden en verpli per dataobject'!K40="",'Velden en verpli per dataobject'!K40="Maak keuze"),"",'Velden en verpli per dataobject'!K40)</f>
        <v/>
      </c>
      <c r="I40" t="str">
        <f>IF(OR('Velden en verpli per dataobject'!L40="",'Velden en verpli per dataobject'!L40="Maak keuze"),"",'Velden en verpli per dataobject'!L40)</f>
        <v/>
      </c>
    </row>
    <row r="41" spans="1:9" x14ac:dyDescent="0.2">
      <c r="A41" t="str">
        <f>IF(OR('Velden en verpli per dataobject'!A41="",'Velden en verpli per dataobject'!A41="Maak keuze"),"",'Velden en verpli per dataobject'!A41)</f>
        <v/>
      </c>
      <c r="B41" t="str">
        <f>IF(OR('Velden en verpli per dataobject'!B41="",'Velden en verpli per dataobject'!B41="Maak keuze"),"",'Velden en verpli per dataobject'!B41)</f>
        <v/>
      </c>
      <c r="C41" t="str">
        <f>IF(OR('Velden en verpli per dataobject'!F41="",'Velden en verpli per dataobject'!F41="Maak keuze"),"",'Velden en verpli per dataobject'!F41)</f>
        <v/>
      </c>
      <c r="D41" t="str">
        <f>IF(OR('Velden en verpli per dataobject'!G41="",'Velden en verpli per dataobject'!G41="Maak keuze"),"",'Velden en verpli per dataobject'!G41)</f>
        <v/>
      </c>
      <c r="E41" t="str">
        <f>IF(OR('Velden en verpli per dataobject'!H41="",'Velden en verpli per dataobject'!H41="Maak keuze"),"",'Velden en verpli per dataobject'!H41)</f>
        <v/>
      </c>
      <c r="F41" t="str">
        <f>IF(OR('Velden en verpli per dataobject'!I41="",'Velden en verpli per dataobject'!I41="Maak keuze"),"",'Velden en verpli per dataobject'!I41)</f>
        <v/>
      </c>
      <c r="G41" t="str">
        <f>IF(OR('Velden en verpli per dataobject'!J41="",'Velden en verpli per dataobject'!J41="Maak keuze"),"",'Velden en verpli per dataobject'!J41)</f>
        <v/>
      </c>
      <c r="H41" t="str">
        <f>IF(OR('Velden en verpli per dataobject'!K41="",'Velden en verpli per dataobject'!K41="Maak keuze"),"",'Velden en verpli per dataobject'!K41)</f>
        <v/>
      </c>
      <c r="I41" t="str">
        <f>IF(OR('Velden en verpli per dataobject'!L41="",'Velden en verpli per dataobject'!L41="Maak keuze"),"",'Velden en verpli per dataobject'!L41)</f>
        <v/>
      </c>
    </row>
    <row r="42" spans="1:9" x14ac:dyDescent="0.2">
      <c r="A42" t="str">
        <f>IF(OR('Velden en verpli per dataobject'!A42="",'Velden en verpli per dataobject'!A42="Maak keuze"),"",'Velden en verpli per dataobject'!A42)</f>
        <v/>
      </c>
      <c r="B42" t="str">
        <f>IF(OR('Velden en verpli per dataobject'!B42="",'Velden en verpli per dataobject'!B42="Maak keuze"),"",'Velden en verpli per dataobject'!B42)</f>
        <v/>
      </c>
      <c r="C42" t="str">
        <f>IF(OR('Velden en verpli per dataobject'!F42="",'Velden en verpli per dataobject'!F42="Maak keuze"),"",'Velden en verpli per dataobject'!F42)</f>
        <v/>
      </c>
      <c r="D42" t="str">
        <f>IF(OR('Velden en verpli per dataobject'!G42="",'Velden en verpli per dataobject'!G42="Maak keuze"),"",'Velden en verpli per dataobject'!G42)</f>
        <v/>
      </c>
      <c r="E42" t="str">
        <f>IF(OR('Velden en verpli per dataobject'!H42="",'Velden en verpli per dataobject'!H42="Maak keuze"),"",'Velden en verpli per dataobject'!H42)</f>
        <v/>
      </c>
      <c r="F42" t="str">
        <f>IF(OR('Velden en verpli per dataobject'!I42="",'Velden en verpli per dataobject'!I42="Maak keuze"),"",'Velden en verpli per dataobject'!I42)</f>
        <v/>
      </c>
      <c r="G42" t="str">
        <f>IF(OR('Velden en verpli per dataobject'!J42="",'Velden en verpli per dataobject'!J42="Maak keuze"),"",'Velden en verpli per dataobject'!J42)</f>
        <v/>
      </c>
      <c r="H42" t="str">
        <f>IF(OR('Velden en verpli per dataobject'!K42="",'Velden en verpli per dataobject'!K42="Maak keuze"),"",'Velden en verpli per dataobject'!K42)</f>
        <v/>
      </c>
      <c r="I42" t="str">
        <f>IF(OR('Velden en verpli per dataobject'!L42="",'Velden en verpli per dataobject'!L42="Maak keuze"),"",'Velden en verpli per dataobject'!L42)</f>
        <v/>
      </c>
    </row>
    <row r="43" spans="1:9" x14ac:dyDescent="0.2">
      <c r="A43" t="str">
        <f>IF(OR('Velden en verpli per dataobject'!A43="",'Velden en verpli per dataobject'!A43="Maak keuze"),"",'Velden en verpli per dataobject'!A43)</f>
        <v/>
      </c>
      <c r="B43" t="str">
        <f>IF(OR('Velden en verpli per dataobject'!B43="",'Velden en verpli per dataobject'!B43="Maak keuze"),"",'Velden en verpli per dataobject'!B43)</f>
        <v/>
      </c>
      <c r="C43" t="str">
        <f>IF(OR('Velden en verpli per dataobject'!F43="",'Velden en verpli per dataobject'!F43="Maak keuze"),"",'Velden en verpli per dataobject'!F43)</f>
        <v/>
      </c>
      <c r="D43" t="str">
        <f>IF(OR('Velden en verpli per dataobject'!G43="",'Velden en verpli per dataobject'!G43="Maak keuze"),"",'Velden en verpli per dataobject'!G43)</f>
        <v/>
      </c>
      <c r="E43" t="str">
        <f>IF(OR('Velden en verpli per dataobject'!H43="",'Velden en verpli per dataobject'!H43="Maak keuze"),"",'Velden en verpli per dataobject'!H43)</f>
        <v/>
      </c>
      <c r="F43" t="str">
        <f>IF(OR('Velden en verpli per dataobject'!I43="",'Velden en verpli per dataobject'!I43="Maak keuze"),"",'Velden en verpli per dataobject'!I43)</f>
        <v/>
      </c>
      <c r="G43" t="str">
        <f>IF(OR('Velden en verpli per dataobject'!J43="",'Velden en verpli per dataobject'!J43="Maak keuze"),"",'Velden en verpli per dataobject'!J43)</f>
        <v/>
      </c>
      <c r="H43" t="str">
        <f>IF(OR('Velden en verpli per dataobject'!K43="",'Velden en verpli per dataobject'!K43="Maak keuze"),"",'Velden en verpli per dataobject'!K43)</f>
        <v/>
      </c>
      <c r="I43" t="str">
        <f>IF(OR('Velden en verpli per dataobject'!L43="",'Velden en verpli per dataobject'!L43="Maak keuze"),"",'Velden en verpli per dataobject'!L43)</f>
        <v/>
      </c>
    </row>
    <row r="44" spans="1:9" x14ac:dyDescent="0.2">
      <c r="A44" t="str">
        <f>IF(OR('Velden en verpli per dataobject'!A44="",'Velden en verpli per dataobject'!A44="Maak keuze"),"",'Velden en verpli per dataobject'!A44)</f>
        <v/>
      </c>
      <c r="B44" t="str">
        <f>IF(OR('Velden en verpli per dataobject'!B44="",'Velden en verpli per dataobject'!B44="Maak keuze"),"",'Velden en verpli per dataobject'!B44)</f>
        <v/>
      </c>
      <c r="C44" t="str">
        <f>IF(OR('Velden en verpli per dataobject'!F44="",'Velden en verpli per dataobject'!F44="Maak keuze"),"",'Velden en verpli per dataobject'!F44)</f>
        <v/>
      </c>
      <c r="D44" t="str">
        <f>IF(OR('Velden en verpli per dataobject'!G44="",'Velden en verpli per dataobject'!G44="Maak keuze"),"",'Velden en verpli per dataobject'!G44)</f>
        <v/>
      </c>
      <c r="E44" t="str">
        <f>IF(OR('Velden en verpli per dataobject'!H44="",'Velden en verpli per dataobject'!H44="Maak keuze"),"",'Velden en verpli per dataobject'!H44)</f>
        <v/>
      </c>
      <c r="F44" t="str">
        <f>IF(OR('Velden en verpli per dataobject'!I44="",'Velden en verpli per dataobject'!I44="Maak keuze"),"",'Velden en verpli per dataobject'!I44)</f>
        <v/>
      </c>
      <c r="G44" t="str">
        <f>IF(OR('Velden en verpli per dataobject'!J44="",'Velden en verpli per dataobject'!J44="Maak keuze"),"",'Velden en verpli per dataobject'!J44)</f>
        <v/>
      </c>
      <c r="H44" t="str">
        <f>IF(OR('Velden en verpli per dataobject'!K44="",'Velden en verpli per dataobject'!K44="Maak keuze"),"",'Velden en verpli per dataobject'!K44)</f>
        <v/>
      </c>
      <c r="I44" t="str">
        <f>IF(OR('Velden en verpli per dataobject'!L44="",'Velden en verpli per dataobject'!L44="Maak keuze"),"",'Velden en verpli per dataobject'!L44)</f>
        <v/>
      </c>
    </row>
    <row r="45" spans="1:9" x14ac:dyDescent="0.2">
      <c r="A45" t="str">
        <f>IF(OR('Velden en verpli per dataobject'!A45="",'Velden en verpli per dataobject'!A45="Maak keuze"),"",'Velden en verpli per dataobject'!A45)</f>
        <v/>
      </c>
      <c r="B45" t="str">
        <f>IF(OR('Velden en verpli per dataobject'!B45="",'Velden en verpli per dataobject'!B45="Maak keuze"),"",'Velden en verpli per dataobject'!B45)</f>
        <v/>
      </c>
      <c r="C45" t="str">
        <f>IF(OR('Velden en verpli per dataobject'!F45="",'Velden en verpli per dataobject'!F45="Maak keuze"),"",'Velden en verpli per dataobject'!F45)</f>
        <v/>
      </c>
      <c r="D45" t="str">
        <f>IF(OR('Velden en verpli per dataobject'!G45="",'Velden en verpli per dataobject'!G45="Maak keuze"),"",'Velden en verpli per dataobject'!G45)</f>
        <v/>
      </c>
      <c r="E45" t="str">
        <f>IF(OR('Velden en verpli per dataobject'!H45="",'Velden en verpli per dataobject'!H45="Maak keuze"),"",'Velden en verpli per dataobject'!H45)</f>
        <v/>
      </c>
      <c r="F45" t="str">
        <f>IF(OR('Velden en verpli per dataobject'!I45="",'Velden en verpli per dataobject'!I45="Maak keuze"),"",'Velden en verpli per dataobject'!I45)</f>
        <v/>
      </c>
      <c r="G45" t="str">
        <f>IF(OR('Velden en verpli per dataobject'!J45="",'Velden en verpli per dataobject'!J45="Maak keuze"),"",'Velden en verpli per dataobject'!J45)</f>
        <v/>
      </c>
      <c r="H45" t="str">
        <f>IF(OR('Velden en verpli per dataobject'!K45="",'Velden en verpli per dataobject'!K45="Maak keuze"),"",'Velden en verpli per dataobject'!K45)</f>
        <v/>
      </c>
      <c r="I45" t="str">
        <f>IF(OR('Velden en verpli per dataobject'!L45="",'Velden en verpli per dataobject'!L45="Maak keuze"),"",'Velden en verpli per dataobject'!L45)</f>
        <v/>
      </c>
    </row>
    <row r="46" spans="1:9" x14ac:dyDescent="0.2">
      <c r="A46" t="str">
        <f>IF(OR('Velden en verpli per dataobject'!A46="",'Velden en verpli per dataobject'!A46="Maak keuze"),"",'Velden en verpli per dataobject'!A46)</f>
        <v/>
      </c>
      <c r="B46" t="str">
        <f>IF(OR('Velden en verpli per dataobject'!B46="",'Velden en verpli per dataobject'!B46="Maak keuze"),"",'Velden en verpli per dataobject'!B46)</f>
        <v/>
      </c>
      <c r="C46" t="str">
        <f>IF(OR('Velden en verpli per dataobject'!F46="",'Velden en verpli per dataobject'!F46="Maak keuze"),"",'Velden en verpli per dataobject'!F46)</f>
        <v/>
      </c>
      <c r="D46" t="str">
        <f>IF(OR('Velden en verpli per dataobject'!G46="",'Velden en verpli per dataobject'!G46="Maak keuze"),"",'Velden en verpli per dataobject'!G46)</f>
        <v/>
      </c>
      <c r="E46" t="str">
        <f>IF(OR('Velden en verpli per dataobject'!H46="",'Velden en verpli per dataobject'!H46="Maak keuze"),"",'Velden en verpli per dataobject'!H46)</f>
        <v/>
      </c>
      <c r="F46" t="str">
        <f>IF(OR('Velden en verpli per dataobject'!I46="",'Velden en verpli per dataobject'!I46="Maak keuze"),"",'Velden en verpli per dataobject'!I46)</f>
        <v/>
      </c>
      <c r="G46" t="str">
        <f>IF(OR('Velden en verpli per dataobject'!J46="",'Velden en verpli per dataobject'!J46="Maak keuze"),"",'Velden en verpli per dataobject'!J46)</f>
        <v/>
      </c>
      <c r="H46" t="str">
        <f>IF(OR('Velden en verpli per dataobject'!K46="",'Velden en verpli per dataobject'!K46="Maak keuze"),"",'Velden en verpli per dataobject'!K46)</f>
        <v/>
      </c>
      <c r="I46" t="str">
        <f>IF(OR('Velden en verpli per dataobject'!L46="",'Velden en verpli per dataobject'!L46="Maak keuze"),"",'Velden en verpli per dataobject'!L46)</f>
        <v/>
      </c>
    </row>
    <row r="47" spans="1:9" x14ac:dyDescent="0.2">
      <c r="A47" t="str">
        <f>IF(OR('Velden en verpli per dataobject'!A47="",'Velden en verpli per dataobject'!A47="Maak keuze"),"",'Velden en verpli per dataobject'!A47)</f>
        <v/>
      </c>
      <c r="B47" t="str">
        <f>IF(OR('Velden en verpli per dataobject'!B47="",'Velden en verpli per dataobject'!B47="Maak keuze"),"",'Velden en verpli per dataobject'!B47)</f>
        <v/>
      </c>
      <c r="C47" t="str">
        <f>IF(OR('Velden en verpli per dataobject'!F47="",'Velden en verpli per dataobject'!F47="Maak keuze"),"",'Velden en verpli per dataobject'!F47)</f>
        <v/>
      </c>
      <c r="D47" t="str">
        <f>IF(OR('Velden en verpli per dataobject'!G47="",'Velden en verpli per dataobject'!G47="Maak keuze"),"",'Velden en verpli per dataobject'!G47)</f>
        <v/>
      </c>
      <c r="E47" t="str">
        <f>IF(OR('Velden en verpli per dataobject'!H47="",'Velden en verpli per dataobject'!H47="Maak keuze"),"",'Velden en verpli per dataobject'!H47)</f>
        <v/>
      </c>
      <c r="F47" t="str">
        <f>IF(OR('Velden en verpli per dataobject'!I47="",'Velden en verpli per dataobject'!I47="Maak keuze"),"",'Velden en verpli per dataobject'!I47)</f>
        <v/>
      </c>
      <c r="G47" t="str">
        <f>IF(OR('Velden en verpli per dataobject'!J47="",'Velden en verpli per dataobject'!J47="Maak keuze"),"",'Velden en verpli per dataobject'!J47)</f>
        <v/>
      </c>
      <c r="H47" t="str">
        <f>IF(OR('Velden en verpli per dataobject'!K47="",'Velden en verpli per dataobject'!K47="Maak keuze"),"",'Velden en verpli per dataobject'!K47)</f>
        <v/>
      </c>
      <c r="I47" t="str">
        <f>IF(OR('Velden en verpli per dataobject'!L47="",'Velden en verpli per dataobject'!L47="Maak keuze"),"",'Velden en verpli per dataobject'!L47)</f>
        <v/>
      </c>
    </row>
    <row r="48" spans="1:9" x14ac:dyDescent="0.2">
      <c r="A48" t="str">
        <f>IF(OR('Velden en verpli per dataobject'!A48="",'Velden en verpli per dataobject'!A48="Maak keuze"),"",'Velden en verpli per dataobject'!A48)</f>
        <v/>
      </c>
      <c r="B48" t="str">
        <f>IF(OR('Velden en verpli per dataobject'!B48="",'Velden en verpli per dataobject'!B48="Maak keuze"),"",'Velden en verpli per dataobject'!B48)</f>
        <v/>
      </c>
      <c r="C48" t="str">
        <f>IF(OR('Velden en verpli per dataobject'!F48="",'Velden en verpli per dataobject'!F48="Maak keuze"),"",'Velden en verpli per dataobject'!F48)</f>
        <v/>
      </c>
      <c r="D48" t="str">
        <f>IF(OR('Velden en verpli per dataobject'!G48="",'Velden en verpli per dataobject'!G48="Maak keuze"),"",'Velden en verpli per dataobject'!G48)</f>
        <v/>
      </c>
      <c r="E48" t="str">
        <f>IF(OR('Velden en verpli per dataobject'!H48="",'Velden en verpli per dataobject'!H48="Maak keuze"),"",'Velden en verpli per dataobject'!H48)</f>
        <v/>
      </c>
      <c r="F48" t="str">
        <f>IF(OR('Velden en verpli per dataobject'!I48="",'Velden en verpli per dataobject'!I48="Maak keuze"),"",'Velden en verpli per dataobject'!I48)</f>
        <v/>
      </c>
      <c r="G48" t="str">
        <f>IF(OR('Velden en verpli per dataobject'!J48="",'Velden en verpli per dataobject'!J48="Maak keuze"),"",'Velden en verpli per dataobject'!J48)</f>
        <v/>
      </c>
      <c r="H48" t="str">
        <f>IF(OR('Velden en verpli per dataobject'!K48="",'Velden en verpli per dataobject'!K48="Maak keuze"),"",'Velden en verpli per dataobject'!K48)</f>
        <v/>
      </c>
      <c r="I48" t="str">
        <f>IF(OR('Velden en verpli per dataobject'!L48="",'Velden en verpli per dataobject'!L48="Maak keuze"),"",'Velden en verpli per dataobject'!L48)</f>
        <v/>
      </c>
    </row>
    <row r="49" spans="1:9" x14ac:dyDescent="0.2">
      <c r="A49" t="str">
        <f>IF(OR('Velden en verpli per dataobject'!A49="",'Velden en verpli per dataobject'!A49="Maak keuze"),"",'Velden en verpli per dataobject'!A49)</f>
        <v/>
      </c>
      <c r="B49" t="str">
        <f>IF(OR('Velden en verpli per dataobject'!B49="",'Velden en verpli per dataobject'!B49="Maak keuze"),"",'Velden en verpli per dataobject'!B49)</f>
        <v/>
      </c>
      <c r="C49" t="str">
        <f>IF(OR('Velden en verpli per dataobject'!F49="",'Velden en verpli per dataobject'!F49="Maak keuze"),"",'Velden en verpli per dataobject'!F49)</f>
        <v/>
      </c>
      <c r="D49" t="str">
        <f>IF(OR('Velden en verpli per dataobject'!G49="",'Velden en verpli per dataobject'!G49="Maak keuze"),"",'Velden en verpli per dataobject'!G49)</f>
        <v/>
      </c>
      <c r="E49" t="str">
        <f>IF(OR('Velden en verpli per dataobject'!H49="",'Velden en verpli per dataobject'!H49="Maak keuze"),"",'Velden en verpli per dataobject'!H49)</f>
        <v/>
      </c>
      <c r="F49" t="str">
        <f>IF(OR('Velden en verpli per dataobject'!I49="",'Velden en verpli per dataobject'!I49="Maak keuze"),"",'Velden en verpli per dataobject'!I49)</f>
        <v/>
      </c>
      <c r="G49" t="str">
        <f>IF(OR('Velden en verpli per dataobject'!J49="",'Velden en verpli per dataobject'!J49="Maak keuze"),"",'Velden en verpli per dataobject'!J49)</f>
        <v/>
      </c>
      <c r="H49" t="str">
        <f>IF(OR('Velden en verpli per dataobject'!K49="",'Velden en verpli per dataobject'!K49="Maak keuze"),"",'Velden en verpli per dataobject'!K49)</f>
        <v/>
      </c>
      <c r="I49" t="str">
        <f>IF(OR('Velden en verpli per dataobject'!L49="",'Velden en verpli per dataobject'!L49="Maak keuze"),"",'Velden en verpli per dataobject'!L49)</f>
        <v/>
      </c>
    </row>
    <row r="50" spans="1:9" x14ac:dyDescent="0.2">
      <c r="A50" t="str">
        <f>IF(OR('Velden en verpli per dataobject'!A50="",'Velden en verpli per dataobject'!A50="Maak keuze"),"",'Velden en verpli per dataobject'!A50)</f>
        <v/>
      </c>
      <c r="B50" t="str">
        <f>IF(OR('Velden en verpli per dataobject'!B50="",'Velden en verpli per dataobject'!B50="Maak keuze"),"",'Velden en verpli per dataobject'!B50)</f>
        <v/>
      </c>
      <c r="C50" t="str">
        <f>IF(OR('Velden en verpli per dataobject'!F50="",'Velden en verpli per dataobject'!F50="Maak keuze"),"",'Velden en verpli per dataobject'!F50)</f>
        <v/>
      </c>
      <c r="D50" t="str">
        <f>IF(OR('Velden en verpli per dataobject'!G50="",'Velden en verpli per dataobject'!G50="Maak keuze"),"",'Velden en verpli per dataobject'!G50)</f>
        <v/>
      </c>
      <c r="E50" t="str">
        <f>IF(OR('Velden en verpli per dataobject'!H50="",'Velden en verpli per dataobject'!H50="Maak keuze"),"",'Velden en verpli per dataobject'!H50)</f>
        <v/>
      </c>
      <c r="F50" t="str">
        <f>IF(OR('Velden en verpli per dataobject'!I50="",'Velden en verpli per dataobject'!I50="Maak keuze"),"",'Velden en verpli per dataobject'!I50)</f>
        <v/>
      </c>
      <c r="G50" t="str">
        <f>IF(OR('Velden en verpli per dataobject'!J50="",'Velden en verpli per dataobject'!J50="Maak keuze"),"",'Velden en verpli per dataobject'!J50)</f>
        <v/>
      </c>
      <c r="H50" t="str">
        <f>IF(OR('Velden en verpli per dataobject'!K50="",'Velden en verpli per dataobject'!K50="Maak keuze"),"",'Velden en verpli per dataobject'!K50)</f>
        <v/>
      </c>
      <c r="I50" t="str">
        <f>IF(OR('Velden en verpli per dataobject'!L50="",'Velden en verpli per dataobject'!L50="Maak keuze"),"",'Velden en verpli per dataobject'!L50)</f>
        <v/>
      </c>
    </row>
    <row r="55" spans="1:9" x14ac:dyDescent="0.2">
      <c r="A55" t="str">
        <f>IF('Velden en verpli per dataobject'!A71="","",'Velden en verpli per dataobject'!A71)</f>
        <v/>
      </c>
      <c r="B55" t="str">
        <f>IF(OR('Velden en verpli per dataobject'!B71="",'Velden en verpli per dataobject'!B71="Maak keuze"),"",'Velden en verpli per dataobject'!B71)</f>
        <v/>
      </c>
      <c r="C55" t="str">
        <f>IF(OR('Velden en verpli per dataobject'!F71="",'Velden en verpli per dataobject'!F71="Maak keuze"),"",'Velden en verpli per dataobject'!F71)</f>
        <v/>
      </c>
      <c r="D55" t="str">
        <f>IF(OR('Velden en verpli per dataobject'!G71="",'Velden en verpli per dataobject'!G71="Maak keuze"),"",'Velden en verpli per dataobject'!G71)</f>
        <v/>
      </c>
      <c r="E55" t="str">
        <f>IF(OR('Velden en verpli per dataobject'!H71="",'Velden en verpli per dataobject'!H71="Maak keuze"),"",'Velden en verpli per dataobject'!H71)</f>
        <v/>
      </c>
      <c r="F55" t="str">
        <f>IF(OR('Velden en verpli per dataobject'!I71="",'Velden en verpli per dataobject'!I71="Maak keuze"),"",'Velden en verpli per dataobject'!I71)</f>
        <v/>
      </c>
      <c r="G55" t="str">
        <f>IF(OR('Velden en verpli per dataobject'!J71="",'Velden en verpli per dataobject'!J71="Maak keuze"),"",'Velden en verpli per dataobject'!J71)</f>
        <v/>
      </c>
      <c r="H55" t="str">
        <f>IF(OR('Velden en verpli per dataobject'!K71="",'Velden en verpli per dataobject'!K71="Maak keuze"),"",'Velden en verpli per dataobject'!K71)</f>
        <v/>
      </c>
      <c r="I55" t="str">
        <f>IF(OR('Velden en verpli per dataobject'!L71="",'Velden en verpli per dataobject'!L71="Maak keuze"),"",'Velden en verpli per dataobject'!L71)</f>
        <v/>
      </c>
    </row>
    <row r="56" spans="1:9" x14ac:dyDescent="0.2">
      <c r="A56" t="str">
        <f>IF('Velden en verpli per dataobject'!A72="","",'Velden en verpli per dataobject'!A72)</f>
        <v/>
      </c>
      <c r="B56" t="str">
        <f>IF(OR('Velden en verpli per dataobject'!B72="",'Velden en verpli per dataobject'!B72="Maak keuze"),"",'Velden en verpli per dataobject'!B72)</f>
        <v/>
      </c>
      <c r="C56" t="str">
        <f>IF(OR('Velden en verpli per dataobject'!F72="",'Velden en verpli per dataobject'!F72="Maak keuze"),"",'Velden en verpli per dataobject'!F72)</f>
        <v/>
      </c>
      <c r="D56" t="str">
        <f>IF(OR('Velden en verpli per dataobject'!G72="",'Velden en verpli per dataobject'!G72="Maak keuze"),"",'Velden en verpli per dataobject'!G72)</f>
        <v/>
      </c>
      <c r="E56" t="str">
        <f>IF(OR('Velden en verpli per dataobject'!H72="",'Velden en verpli per dataobject'!H72="Maak keuze"),"",'Velden en verpli per dataobject'!H72)</f>
        <v/>
      </c>
      <c r="F56" t="str">
        <f>IF(OR('Velden en verpli per dataobject'!I72="",'Velden en verpli per dataobject'!I72="Maak keuze"),"",'Velden en verpli per dataobject'!I72)</f>
        <v/>
      </c>
      <c r="G56" t="str">
        <f>IF(OR('Velden en verpli per dataobject'!J72="",'Velden en verpli per dataobject'!J72="Maak keuze"),"",'Velden en verpli per dataobject'!J72)</f>
        <v/>
      </c>
      <c r="H56" t="str">
        <f>IF(OR('Velden en verpli per dataobject'!K72="",'Velden en verpli per dataobject'!K72="Maak keuze"),"",'Velden en verpli per dataobject'!K72)</f>
        <v/>
      </c>
      <c r="I56" t="str">
        <f>IF(OR('Velden en verpli per dataobject'!L72="",'Velden en verpli per dataobject'!L72="Maak keuze"),"",'Velden en verpli per dataobject'!L72)</f>
        <v/>
      </c>
    </row>
    <row r="57" spans="1:9" x14ac:dyDescent="0.2">
      <c r="A57" t="str">
        <f>IF('Velden en verpli per dataobject'!A73="","",'Velden en verpli per dataobject'!A73)</f>
        <v/>
      </c>
      <c r="B57" t="str">
        <f>IF(OR('Velden en verpli per dataobject'!B73="",'Velden en verpli per dataobject'!B73="Maak keuze"),"",'Velden en verpli per dataobject'!B73)</f>
        <v/>
      </c>
      <c r="C57" t="str">
        <f>IF(OR('Velden en verpli per dataobject'!F73="",'Velden en verpli per dataobject'!F73="Maak keuze"),"",'Velden en verpli per dataobject'!F73)</f>
        <v/>
      </c>
      <c r="D57" t="str">
        <f>IF(OR('Velden en verpli per dataobject'!G73="",'Velden en verpli per dataobject'!G73="Maak keuze"),"",'Velden en verpli per dataobject'!G73)</f>
        <v/>
      </c>
      <c r="E57" t="str">
        <f>IF(OR('Velden en verpli per dataobject'!H73="",'Velden en verpli per dataobject'!H73="Maak keuze"),"",'Velden en verpli per dataobject'!H73)</f>
        <v/>
      </c>
      <c r="F57" t="str">
        <f>IF(OR('Velden en verpli per dataobject'!I73="",'Velden en verpli per dataobject'!I73="Maak keuze"),"",'Velden en verpli per dataobject'!I73)</f>
        <v/>
      </c>
      <c r="G57" t="str">
        <f>IF(OR('Velden en verpli per dataobject'!J73="",'Velden en verpli per dataobject'!J73="Maak keuze"),"",'Velden en verpli per dataobject'!J73)</f>
        <v/>
      </c>
      <c r="H57" t="str">
        <f>IF(OR('Velden en verpli per dataobject'!K73="",'Velden en verpli per dataobject'!K73="Maak keuze"),"",'Velden en verpli per dataobject'!K73)</f>
        <v/>
      </c>
      <c r="I57" t="str">
        <f>IF(OR('Velden en verpli per dataobject'!L73="",'Velden en verpli per dataobject'!L73="Maak keuze"),"",'Velden en verpli per dataobject'!L73)</f>
        <v/>
      </c>
    </row>
    <row r="58" spans="1:9" x14ac:dyDescent="0.2">
      <c r="A58" t="str">
        <f>IF('Velden en verpli per dataobject'!A74="","",'Velden en verpli per dataobject'!A74)</f>
        <v/>
      </c>
      <c r="B58" t="str">
        <f>IF(OR('Velden en verpli per dataobject'!B74="",'Velden en verpli per dataobject'!B74="Maak keuze"),"",'Velden en verpli per dataobject'!B74)</f>
        <v/>
      </c>
      <c r="C58" t="str">
        <f>IF(OR('Velden en verpli per dataobject'!F74="",'Velden en verpli per dataobject'!F74="Maak keuze"),"",'Velden en verpli per dataobject'!F74)</f>
        <v/>
      </c>
      <c r="D58" t="str">
        <f>IF(OR('Velden en verpli per dataobject'!G74="",'Velden en verpli per dataobject'!G74="Maak keuze"),"",'Velden en verpli per dataobject'!G74)</f>
        <v/>
      </c>
      <c r="E58" t="str">
        <f>IF(OR('Velden en verpli per dataobject'!H74="",'Velden en verpli per dataobject'!H74="Maak keuze"),"",'Velden en verpli per dataobject'!H74)</f>
        <v/>
      </c>
      <c r="F58" t="str">
        <f>IF(OR('Velden en verpli per dataobject'!I74="",'Velden en verpli per dataobject'!I74="Maak keuze"),"",'Velden en verpli per dataobject'!I74)</f>
        <v/>
      </c>
      <c r="G58" t="str">
        <f>IF(OR('Velden en verpli per dataobject'!J74="",'Velden en verpli per dataobject'!J74="Maak keuze"),"",'Velden en verpli per dataobject'!J74)</f>
        <v/>
      </c>
      <c r="H58" t="str">
        <f>IF(OR('Velden en verpli per dataobject'!K74="",'Velden en verpli per dataobject'!K74="Maak keuze"),"",'Velden en verpli per dataobject'!K74)</f>
        <v/>
      </c>
      <c r="I58" t="str">
        <f>IF(OR('Velden en verpli per dataobject'!L74="",'Velden en verpli per dataobject'!L74="Maak keuze"),"",'Velden en verpli per dataobject'!L74)</f>
        <v/>
      </c>
    </row>
    <row r="59" spans="1:9" x14ac:dyDescent="0.2">
      <c r="A59" t="str">
        <f>IF('Velden en verpli per dataobject'!A75="","",'Velden en verpli per dataobject'!A75)</f>
        <v/>
      </c>
      <c r="B59" t="str">
        <f>IF(OR('Velden en verpli per dataobject'!B75="",'Velden en verpli per dataobject'!B75="Maak keuze"),"",'Velden en verpli per dataobject'!B75)</f>
        <v/>
      </c>
      <c r="C59" t="str">
        <f>IF(OR('Velden en verpli per dataobject'!F75="",'Velden en verpli per dataobject'!F75="Maak keuze"),"",'Velden en verpli per dataobject'!F75)</f>
        <v/>
      </c>
      <c r="D59" t="str">
        <f>IF(OR('Velden en verpli per dataobject'!G75="",'Velden en verpli per dataobject'!G75="Maak keuze"),"",'Velden en verpli per dataobject'!G75)</f>
        <v/>
      </c>
      <c r="E59" t="str">
        <f>IF(OR('Velden en verpli per dataobject'!H75="",'Velden en verpli per dataobject'!H75="Maak keuze"),"",'Velden en verpli per dataobject'!H75)</f>
        <v/>
      </c>
      <c r="F59" t="str">
        <f>IF(OR('Velden en verpli per dataobject'!I75="",'Velden en verpli per dataobject'!I75="Maak keuze"),"",'Velden en verpli per dataobject'!I75)</f>
        <v/>
      </c>
      <c r="G59" t="str">
        <f>IF(OR('Velden en verpli per dataobject'!J75="",'Velden en verpli per dataobject'!J75="Maak keuze"),"",'Velden en verpli per dataobject'!J75)</f>
        <v/>
      </c>
      <c r="H59" t="str">
        <f>IF(OR('Velden en verpli per dataobject'!K75="",'Velden en verpli per dataobject'!K75="Maak keuze"),"",'Velden en verpli per dataobject'!K75)</f>
        <v/>
      </c>
      <c r="I59" t="str">
        <f>IF(OR('Velden en verpli per dataobject'!L75="",'Velden en verpli per dataobject'!L75="Maak keuze"),"",'Velden en verpli per dataobject'!L75)</f>
        <v/>
      </c>
    </row>
    <row r="60" spans="1:9" x14ac:dyDescent="0.2">
      <c r="A60" t="str">
        <f>IF('Velden en verpli per dataobject'!A76="","",'Velden en verpli per dataobject'!A76)</f>
        <v/>
      </c>
      <c r="B60" t="str">
        <f>IF(OR('Velden en verpli per dataobject'!B76="",'Velden en verpli per dataobject'!B76="Maak keuze"),"",'Velden en verpli per dataobject'!B76)</f>
        <v/>
      </c>
      <c r="C60" t="str">
        <f>IF(OR('Velden en verpli per dataobject'!F76="",'Velden en verpli per dataobject'!F76="Maak keuze"),"",'Velden en verpli per dataobject'!F76)</f>
        <v/>
      </c>
      <c r="D60" t="str">
        <f>IF(OR('Velden en verpli per dataobject'!G76="",'Velden en verpli per dataobject'!G76="Maak keuze"),"",'Velden en verpli per dataobject'!G76)</f>
        <v/>
      </c>
      <c r="E60" t="str">
        <f>IF(OR('Velden en verpli per dataobject'!H76="",'Velden en verpli per dataobject'!H76="Maak keuze"),"",'Velden en verpli per dataobject'!H76)</f>
        <v/>
      </c>
      <c r="F60" t="str">
        <f>IF(OR('Velden en verpli per dataobject'!I76="",'Velden en verpli per dataobject'!I76="Maak keuze"),"",'Velden en verpli per dataobject'!I76)</f>
        <v/>
      </c>
      <c r="G60" t="str">
        <f>IF(OR('Velden en verpli per dataobject'!J76="",'Velden en verpli per dataobject'!J76="Maak keuze"),"",'Velden en verpli per dataobject'!J76)</f>
        <v/>
      </c>
      <c r="H60" t="str">
        <f>IF(OR('Velden en verpli per dataobject'!K76="",'Velden en verpli per dataobject'!K76="Maak keuze"),"",'Velden en verpli per dataobject'!K76)</f>
        <v/>
      </c>
      <c r="I60" t="str">
        <f>IF(OR('Velden en verpli per dataobject'!L76="",'Velden en verpli per dataobject'!L76="Maak keuze"),"",'Velden en verpli per dataobject'!L76)</f>
        <v/>
      </c>
    </row>
    <row r="61" spans="1:9" x14ac:dyDescent="0.2">
      <c r="A61" t="str">
        <f>IF('Velden en verpli per dataobject'!A77="","",'Velden en verpli per dataobject'!A77)</f>
        <v/>
      </c>
      <c r="B61" t="str">
        <f>IF(OR('Velden en verpli per dataobject'!B77="",'Velden en verpli per dataobject'!B77="Maak keuze"),"",'Velden en verpli per dataobject'!B77)</f>
        <v/>
      </c>
      <c r="C61" t="str">
        <f>IF(OR('Velden en verpli per dataobject'!F77="",'Velden en verpli per dataobject'!F77="Maak keuze"),"",'Velden en verpli per dataobject'!F77)</f>
        <v/>
      </c>
      <c r="D61" t="str">
        <f>IF(OR('Velden en verpli per dataobject'!G77="",'Velden en verpli per dataobject'!G77="Maak keuze"),"",'Velden en verpli per dataobject'!G77)</f>
        <v/>
      </c>
      <c r="E61" t="str">
        <f>IF(OR('Velden en verpli per dataobject'!H77="",'Velden en verpli per dataobject'!H77="Maak keuze"),"",'Velden en verpli per dataobject'!H77)</f>
        <v/>
      </c>
      <c r="F61" t="str">
        <f>IF(OR('Velden en verpli per dataobject'!I77="",'Velden en verpli per dataobject'!I77="Maak keuze"),"",'Velden en verpli per dataobject'!I77)</f>
        <v/>
      </c>
      <c r="G61" t="str">
        <f>IF(OR('Velden en verpli per dataobject'!J77="",'Velden en verpli per dataobject'!J77="Maak keuze"),"",'Velden en verpli per dataobject'!J77)</f>
        <v/>
      </c>
      <c r="H61" t="str">
        <f>IF(OR('Velden en verpli per dataobject'!K77="",'Velden en verpli per dataobject'!K77="Maak keuze"),"",'Velden en verpli per dataobject'!K77)</f>
        <v/>
      </c>
      <c r="I61" t="str">
        <f>IF(OR('Velden en verpli per dataobject'!L77="",'Velden en verpli per dataobject'!L77="Maak keuze"),"",'Velden en verpli per dataobject'!L77)</f>
        <v/>
      </c>
    </row>
    <row r="62" spans="1:9" x14ac:dyDescent="0.2">
      <c r="A62" t="str">
        <f>IF('Velden en verpli per dataobject'!A78="","",'Velden en verpli per dataobject'!A78)</f>
        <v/>
      </c>
      <c r="B62" t="str">
        <f>IF(OR('Velden en verpli per dataobject'!B78="",'Velden en verpli per dataobject'!B78="Maak keuze"),"",'Velden en verpli per dataobject'!B78)</f>
        <v/>
      </c>
      <c r="C62" t="str">
        <f>IF(OR('Velden en verpli per dataobject'!F78="",'Velden en verpli per dataobject'!F78="Maak keuze"),"",'Velden en verpli per dataobject'!F78)</f>
        <v/>
      </c>
      <c r="D62" t="str">
        <f>IF(OR('Velden en verpli per dataobject'!G78="",'Velden en verpli per dataobject'!G78="Maak keuze"),"",'Velden en verpli per dataobject'!G78)</f>
        <v/>
      </c>
      <c r="E62" t="str">
        <f>IF(OR('Velden en verpli per dataobject'!H78="",'Velden en verpli per dataobject'!H78="Maak keuze"),"",'Velden en verpli per dataobject'!H78)</f>
        <v/>
      </c>
      <c r="F62" t="str">
        <f>IF(OR('Velden en verpli per dataobject'!I78="",'Velden en verpli per dataobject'!I78="Maak keuze"),"",'Velden en verpli per dataobject'!I78)</f>
        <v/>
      </c>
      <c r="G62" t="str">
        <f>IF(OR('Velden en verpli per dataobject'!J78="",'Velden en verpli per dataobject'!J78="Maak keuze"),"",'Velden en verpli per dataobject'!J78)</f>
        <v/>
      </c>
      <c r="H62" t="str">
        <f>IF(OR('Velden en verpli per dataobject'!K78="",'Velden en verpli per dataobject'!K78="Maak keuze"),"",'Velden en verpli per dataobject'!K78)</f>
        <v/>
      </c>
      <c r="I62" t="str">
        <f>IF(OR('Velden en verpli per dataobject'!L78="",'Velden en verpli per dataobject'!L78="Maak keuze"),"",'Velden en verpli per dataobject'!L78)</f>
        <v/>
      </c>
    </row>
    <row r="63" spans="1:9" x14ac:dyDescent="0.2">
      <c r="A63" t="str">
        <f>IF('Velden en verpli per dataobject'!A79="","",'Velden en verpli per dataobject'!A79)</f>
        <v/>
      </c>
      <c r="B63" t="str">
        <f>IF(OR('Velden en verpli per dataobject'!B79="",'Velden en verpli per dataobject'!B79="Maak keuze"),"",'Velden en verpli per dataobject'!B79)</f>
        <v/>
      </c>
      <c r="C63" t="str">
        <f>IF(OR('Velden en verpli per dataobject'!F79="",'Velden en verpli per dataobject'!F79="Maak keuze"),"",'Velden en verpli per dataobject'!F79)</f>
        <v/>
      </c>
      <c r="D63" t="str">
        <f>IF(OR('Velden en verpli per dataobject'!G79="",'Velden en verpli per dataobject'!G79="Maak keuze"),"",'Velden en verpli per dataobject'!G79)</f>
        <v/>
      </c>
      <c r="E63" t="str">
        <f>IF(OR('Velden en verpli per dataobject'!H79="",'Velden en verpli per dataobject'!H79="Maak keuze"),"",'Velden en verpli per dataobject'!H79)</f>
        <v/>
      </c>
      <c r="F63" t="str">
        <f>IF(OR('Velden en verpli per dataobject'!I79="",'Velden en verpli per dataobject'!I79="Maak keuze"),"",'Velden en verpli per dataobject'!I79)</f>
        <v/>
      </c>
      <c r="G63" t="str">
        <f>IF(OR('Velden en verpli per dataobject'!J79="",'Velden en verpli per dataobject'!J79="Maak keuze"),"",'Velden en verpli per dataobject'!J79)</f>
        <v/>
      </c>
      <c r="H63" t="str">
        <f>IF(OR('Velden en verpli per dataobject'!K79="",'Velden en verpli per dataobject'!K79="Maak keuze"),"",'Velden en verpli per dataobject'!K79)</f>
        <v/>
      </c>
      <c r="I63" t="str">
        <f>IF(OR('Velden en verpli per dataobject'!L79="",'Velden en verpli per dataobject'!L79="Maak keuze"),"",'Velden en verpli per dataobject'!L79)</f>
        <v/>
      </c>
    </row>
    <row r="64" spans="1:9" x14ac:dyDescent="0.2">
      <c r="A64" t="str">
        <f>IF('Velden en verpli per dataobject'!A80="","",'Velden en verpli per dataobject'!A80)</f>
        <v/>
      </c>
      <c r="B64" t="str">
        <f>IF(OR('Velden en verpli per dataobject'!B80="",'Velden en verpli per dataobject'!B80="Maak keuze"),"",'Velden en verpli per dataobject'!B80)</f>
        <v/>
      </c>
      <c r="C64" t="str">
        <f>IF(OR('Velden en verpli per dataobject'!F80="",'Velden en verpli per dataobject'!F80="Maak keuze"),"",'Velden en verpli per dataobject'!F80)</f>
        <v/>
      </c>
      <c r="D64" t="str">
        <f>IF(OR('Velden en verpli per dataobject'!G80="",'Velden en verpli per dataobject'!G80="Maak keuze"),"",'Velden en verpli per dataobject'!G80)</f>
        <v/>
      </c>
      <c r="E64" t="str">
        <f>IF(OR('Velden en verpli per dataobject'!H80="",'Velden en verpli per dataobject'!H80="Maak keuze"),"",'Velden en verpli per dataobject'!H80)</f>
        <v/>
      </c>
      <c r="F64" t="str">
        <f>IF(OR('Velden en verpli per dataobject'!I80="",'Velden en verpli per dataobject'!I80="Maak keuze"),"",'Velden en verpli per dataobject'!I80)</f>
        <v/>
      </c>
      <c r="G64" t="str">
        <f>IF(OR('Velden en verpli per dataobject'!J80="",'Velden en verpli per dataobject'!J80="Maak keuze"),"",'Velden en verpli per dataobject'!J80)</f>
        <v/>
      </c>
      <c r="H64" t="str">
        <f>IF(OR('Velden en verpli per dataobject'!K80="",'Velden en verpli per dataobject'!K80="Maak keuze"),"",'Velden en verpli per dataobject'!K80)</f>
        <v/>
      </c>
      <c r="I64" t="str">
        <f>IF(OR('Velden en verpli per dataobject'!L80="",'Velden en verpli per dataobject'!L80="Maak keuze"),"",'Velden en verpli per dataobject'!L80)</f>
        <v/>
      </c>
    </row>
    <row r="65" spans="1:9" x14ac:dyDescent="0.2">
      <c r="A65" t="str">
        <f>IF('Velden en verpli per dataobject'!A81="","",'Velden en verpli per dataobject'!A81)</f>
        <v/>
      </c>
      <c r="B65" t="str">
        <f>IF(OR('Velden en verpli per dataobject'!B81="",'Velden en verpli per dataobject'!B81="Maak keuze"),"",'Velden en verpli per dataobject'!B81)</f>
        <v/>
      </c>
      <c r="C65" t="str">
        <f>IF(OR('Velden en verpli per dataobject'!F81="",'Velden en verpli per dataobject'!F81="Maak keuze"),"",'Velden en verpli per dataobject'!F81)</f>
        <v/>
      </c>
      <c r="D65" t="str">
        <f>IF(OR('Velden en verpli per dataobject'!G81="",'Velden en verpli per dataobject'!G81="Maak keuze"),"",'Velden en verpli per dataobject'!G81)</f>
        <v/>
      </c>
      <c r="E65" t="str">
        <f>IF(OR('Velden en verpli per dataobject'!H81="",'Velden en verpli per dataobject'!H81="Maak keuze"),"",'Velden en verpli per dataobject'!H81)</f>
        <v/>
      </c>
      <c r="F65" t="str">
        <f>IF(OR('Velden en verpli per dataobject'!I81="",'Velden en verpli per dataobject'!I81="Maak keuze"),"",'Velden en verpli per dataobject'!I81)</f>
        <v/>
      </c>
      <c r="G65" t="str">
        <f>IF(OR('Velden en verpli per dataobject'!J81="",'Velden en verpli per dataobject'!J81="Maak keuze"),"",'Velden en verpli per dataobject'!J81)</f>
        <v/>
      </c>
      <c r="H65" t="str">
        <f>IF(OR('Velden en verpli per dataobject'!K81="",'Velden en verpli per dataobject'!K81="Maak keuze"),"",'Velden en verpli per dataobject'!K81)</f>
        <v/>
      </c>
      <c r="I65" t="str">
        <f>IF(OR('Velden en verpli per dataobject'!L81="",'Velden en verpli per dataobject'!L81="Maak keuze"),"",'Velden en verpli per dataobject'!L81)</f>
        <v/>
      </c>
    </row>
    <row r="66" spans="1:9" x14ac:dyDescent="0.2">
      <c r="A66" t="str">
        <f>IF('Velden en verpli per dataobject'!A82="","",'Velden en verpli per dataobject'!A82)</f>
        <v/>
      </c>
      <c r="B66" t="str">
        <f>IF(OR('Velden en verpli per dataobject'!B82="",'Velden en verpli per dataobject'!B82="Maak keuze"),"",'Velden en verpli per dataobject'!B82)</f>
        <v/>
      </c>
      <c r="C66" t="str">
        <f>IF(OR('Velden en verpli per dataobject'!F82="",'Velden en verpli per dataobject'!F82="Maak keuze"),"",'Velden en verpli per dataobject'!F82)</f>
        <v/>
      </c>
      <c r="D66" t="str">
        <f>IF(OR('Velden en verpli per dataobject'!G82="",'Velden en verpli per dataobject'!G82="Maak keuze"),"",'Velden en verpli per dataobject'!G82)</f>
        <v/>
      </c>
      <c r="E66" t="str">
        <f>IF(OR('Velden en verpli per dataobject'!H82="",'Velden en verpli per dataobject'!H82="Maak keuze"),"",'Velden en verpli per dataobject'!H82)</f>
        <v/>
      </c>
      <c r="F66" t="str">
        <f>IF(OR('Velden en verpli per dataobject'!I82="",'Velden en verpli per dataobject'!I82="Maak keuze"),"",'Velden en verpli per dataobject'!I82)</f>
        <v/>
      </c>
      <c r="G66" t="str">
        <f>IF(OR('Velden en verpli per dataobject'!J82="",'Velden en verpli per dataobject'!J82="Maak keuze"),"",'Velden en verpli per dataobject'!J82)</f>
        <v/>
      </c>
      <c r="H66" t="str">
        <f>IF(OR('Velden en verpli per dataobject'!K82="",'Velden en verpli per dataobject'!K82="Maak keuze"),"",'Velden en verpli per dataobject'!K82)</f>
        <v/>
      </c>
      <c r="I66" t="str">
        <f>IF(OR('Velden en verpli per dataobject'!L82="",'Velden en verpli per dataobject'!L82="Maak keuze"),"",'Velden en verpli per dataobject'!L82)</f>
        <v/>
      </c>
    </row>
    <row r="67" spans="1:9" x14ac:dyDescent="0.2">
      <c r="A67" t="str">
        <f>IF('Velden en verpli per dataobject'!A83="","",'Velden en verpli per dataobject'!A83)</f>
        <v/>
      </c>
      <c r="B67" t="str">
        <f>IF(OR('Velden en verpli per dataobject'!B83="",'Velden en verpli per dataobject'!B83="Maak keuze"),"",'Velden en verpli per dataobject'!B83)</f>
        <v/>
      </c>
      <c r="C67" t="str">
        <f>IF(OR('Velden en verpli per dataobject'!F83="",'Velden en verpli per dataobject'!F83="Maak keuze"),"",'Velden en verpli per dataobject'!F83)</f>
        <v/>
      </c>
      <c r="D67" t="str">
        <f>IF(OR('Velden en verpli per dataobject'!G83="",'Velden en verpli per dataobject'!G83="Maak keuze"),"",'Velden en verpli per dataobject'!G83)</f>
        <v/>
      </c>
      <c r="E67" t="str">
        <f>IF(OR('Velden en verpli per dataobject'!H83="",'Velden en verpli per dataobject'!H83="Maak keuze"),"",'Velden en verpli per dataobject'!H83)</f>
        <v/>
      </c>
      <c r="F67" t="str">
        <f>IF(OR('Velden en verpli per dataobject'!I83="",'Velden en verpli per dataobject'!I83="Maak keuze"),"",'Velden en verpli per dataobject'!I83)</f>
        <v/>
      </c>
      <c r="G67" t="str">
        <f>IF(OR('Velden en verpli per dataobject'!J83="",'Velden en verpli per dataobject'!J83="Maak keuze"),"",'Velden en verpli per dataobject'!J83)</f>
        <v/>
      </c>
      <c r="H67" t="str">
        <f>IF(OR('Velden en verpli per dataobject'!K83="",'Velden en verpli per dataobject'!K83="Maak keuze"),"",'Velden en verpli per dataobject'!K83)</f>
        <v/>
      </c>
      <c r="I67" t="str">
        <f>IF(OR('Velden en verpli per dataobject'!L83="",'Velden en verpli per dataobject'!L83="Maak keuze"),"",'Velden en verpli per dataobject'!L83)</f>
        <v/>
      </c>
    </row>
    <row r="68" spans="1:9" x14ac:dyDescent="0.2">
      <c r="A68" t="str">
        <f>IF('Velden en verpli per dataobject'!A84="","",'Velden en verpli per dataobject'!A84)</f>
        <v/>
      </c>
      <c r="B68" t="str">
        <f>IF(OR('Velden en verpli per dataobject'!B84="",'Velden en verpli per dataobject'!B84="Maak keuze"),"",'Velden en verpli per dataobject'!B84)</f>
        <v/>
      </c>
      <c r="C68" t="str">
        <f>IF(OR('Velden en verpli per dataobject'!F84="",'Velden en verpli per dataobject'!F84="Maak keuze"),"",'Velden en verpli per dataobject'!F84)</f>
        <v/>
      </c>
      <c r="D68" t="str">
        <f>IF(OR('Velden en verpli per dataobject'!G84="",'Velden en verpli per dataobject'!G84="Maak keuze"),"",'Velden en verpli per dataobject'!G84)</f>
        <v/>
      </c>
      <c r="E68" t="str">
        <f>IF(OR('Velden en verpli per dataobject'!H84="",'Velden en verpli per dataobject'!H84="Maak keuze"),"",'Velden en verpli per dataobject'!H84)</f>
        <v/>
      </c>
      <c r="F68" t="str">
        <f>IF(OR('Velden en verpli per dataobject'!I84="",'Velden en verpli per dataobject'!I84="Maak keuze"),"",'Velden en verpli per dataobject'!I84)</f>
        <v/>
      </c>
      <c r="G68" t="str">
        <f>IF(OR('Velden en verpli per dataobject'!J84="",'Velden en verpli per dataobject'!J84="Maak keuze"),"",'Velden en verpli per dataobject'!J84)</f>
        <v/>
      </c>
      <c r="H68" t="str">
        <f>IF(OR('Velden en verpli per dataobject'!K84="",'Velden en verpli per dataobject'!K84="Maak keuze"),"",'Velden en verpli per dataobject'!K84)</f>
        <v/>
      </c>
      <c r="I68" t="str">
        <f>IF(OR('Velden en verpli per dataobject'!L84="",'Velden en verpli per dataobject'!L84="Maak keuze"),"",'Velden en verpli per dataobject'!L84)</f>
        <v/>
      </c>
    </row>
    <row r="69" spans="1:9" x14ac:dyDescent="0.2">
      <c r="A69" t="str">
        <f>IF('Velden en verpli per dataobject'!A85="","",'Velden en verpli per dataobject'!A85)</f>
        <v/>
      </c>
      <c r="B69" t="str">
        <f>IF(OR('Velden en verpli per dataobject'!B85="",'Velden en verpli per dataobject'!B85="Maak keuze"),"",'Velden en verpli per dataobject'!B85)</f>
        <v/>
      </c>
      <c r="C69" t="str">
        <f>IF(OR('Velden en verpli per dataobject'!F85="",'Velden en verpli per dataobject'!F85="Maak keuze"),"",'Velden en verpli per dataobject'!F85)</f>
        <v/>
      </c>
      <c r="D69" t="str">
        <f>IF(OR('Velden en verpli per dataobject'!G85="",'Velden en verpli per dataobject'!G85="Maak keuze"),"",'Velden en verpli per dataobject'!G85)</f>
        <v/>
      </c>
      <c r="E69" t="str">
        <f>IF(OR('Velden en verpli per dataobject'!H85="",'Velden en verpli per dataobject'!H85="Maak keuze"),"",'Velden en verpli per dataobject'!H85)</f>
        <v/>
      </c>
      <c r="F69" t="str">
        <f>IF(OR('Velden en verpli per dataobject'!I85="",'Velden en verpli per dataobject'!I85="Maak keuze"),"",'Velden en verpli per dataobject'!I85)</f>
        <v/>
      </c>
      <c r="G69" t="str">
        <f>IF(OR('Velden en verpli per dataobject'!J85="",'Velden en verpli per dataobject'!J85="Maak keuze"),"",'Velden en verpli per dataobject'!J85)</f>
        <v/>
      </c>
      <c r="H69" t="str">
        <f>IF(OR('Velden en verpli per dataobject'!K85="",'Velden en verpli per dataobject'!K85="Maak keuze"),"",'Velden en verpli per dataobject'!K85)</f>
        <v/>
      </c>
      <c r="I69" t="str">
        <f>IF(OR('Velden en verpli per dataobject'!L85="",'Velden en verpli per dataobject'!L85="Maak keuze"),"",'Velden en verpli per dataobject'!L85)</f>
        <v/>
      </c>
    </row>
    <row r="70" spans="1:9" x14ac:dyDescent="0.2">
      <c r="A70" t="str">
        <f>IF('Velden en verpli per dataobject'!A86="","",'Velden en verpli per dataobject'!A86)</f>
        <v/>
      </c>
      <c r="B70" t="str">
        <f>IF(OR('Velden en verpli per dataobject'!B86="",'Velden en verpli per dataobject'!B86="Maak keuze"),"",'Velden en verpli per dataobject'!B86)</f>
        <v/>
      </c>
      <c r="C70" t="str">
        <f>IF(OR('Velden en verpli per dataobject'!F86="",'Velden en verpli per dataobject'!F86="Maak keuze"),"",'Velden en verpli per dataobject'!F86)</f>
        <v/>
      </c>
      <c r="D70" t="str">
        <f>IF(OR('Velden en verpli per dataobject'!G86="",'Velden en verpli per dataobject'!G86="Maak keuze"),"",'Velden en verpli per dataobject'!G86)</f>
        <v/>
      </c>
      <c r="E70" t="str">
        <f>IF(OR('Velden en verpli per dataobject'!H86="",'Velden en verpli per dataobject'!H86="Maak keuze"),"",'Velden en verpli per dataobject'!H86)</f>
        <v/>
      </c>
      <c r="F70" t="str">
        <f>IF(OR('Velden en verpli per dataobject'!I86="",'Velden en verpli per dataobject'!I86="Maak keuze"),"",'Velden en verpli per dataobject'!I86)</f>
        <v/>
      </c>
      <c r="G70" t="str">
        <f>IF(OR('Velden en verpli per dataobject'!J86="",'Velden en verpli per dataobject'!J86="Maak keuze"),"",'Velden en verpli per dataobject'!J86)</f>
        <v/>
      </c>
      <c r="H70" t="str">
        <f>IF(OR('Velden en verpli per dataobject'!K86="",'Velden en verpli per dataobject'!K86="Maak keuze"),"",'Velden en verpli per dataobject'!K86)</f>
        <v/>
      </c>
      <c r="I70" t="str">
        <f>IF(OR('Velden en verpli per dataobject'!L86="",'Velden en verpli per dataobject'!L86="Maak keuze"),"",'Velden en verpli per dataobject'!L86)</f>
        <v/>
      </c>
    </row>
    <row r="71" spans="1:9" x14ac:dyDescent="0.2">
      <c r="A71" t="str">
        <f>IF('Velden en verpli per dataobject'!A87="","",'Velden en verpli per dataobject'!A87)</f>
        <v/>
      </c>
      <c r="B71" t="str">
        <f>IF(OR('Velden en verpli per dataobject'!B87="",'Velden en verpli per dataobject'!B87="Maak keuze"),"",'Velden en verpli per dataobject'!B87)</f>
        <v/>
      </c>
      <c r="C71" t="str">
        <f>IF(OR('Velden en verpli per dataobject'!F87="",'Velden en verpli per dataobject'!F87="Maak keuze"),"",'Velden en verpli per dataobject'!F87)</f>
        <v/>
      </c>
      <c r="D71" t="str">
        <f>IF(OR('Velden en verpli per dataobject'!G87="",'Velden en verpli per dataobject'!G87="Maak keuze"),"",'Velden en verpli per dataobject'!G87)</f>
        <v/>
      </c>
      <c r="E71" t="str">
        <f>IF(OR('Velden en verpli per dataobject'!H87="",'Velden en verpli per dataobject'!H87="Maak keuze"),"",'Velden en verpli per dataobject'!H87)</f>
        <v/>
      </c>
      <c r="F71" t="str">
        <f>IF(OR('Velden en verpli per dataobject'!I87="",'Velden en verpli per dataobject'!I87="Maak keuze"),"",'Velden en verpli per dataobject'!I87)</f>
        <v/>
      </c>
      <c r="G71" t="str">
        <f>IF(OR('Velden en verpli per dataobject'!J87="",'Velden en verpli per dataobject'!J87="Maak keuze"),"",'Velden en verpli per dataobject'!J87)</f>
        <v/>
      </c>
      <c r="H71" t="str">
        <f>IF(OR('Velden en verpli per dataobject'!K87="",'Velden en verpli per dataobject'!K87="Maak keuze"),"",'Velden en verpli per dataobject'!K87)</f>
        <v/>
      </c>
      <c r="I71" t="str">
        <f>IF(OR('Velden en verpli per dataobject'!L87="",'Velden en verpli per dataobject'!L87="Maak keuze"),"",'Velden en verpli per dataobject'!L87)</f>
        <v/>
      </c>
    </row>
    <row r="72" spans="1:9" x14ac:dyDescent="0.2">
      <c r="A72" t="str">
        <f>IF('Velden en verpli per dataobject'!A88="","",'Velden en verpli per dataobject'!A88)</f>
        <v/>
      </c>
      <c r="B72" t="str">
        <f>IF(OR('Velden en verpli per dataobject'!B88="",'Velden en verpli per dataobject'!B88="Maak keuze"),"",'Velden en verpli per dataobject'!B88)</f>
        <v/>
      </c>
      <c r="C72" t="str">
        <f>IF(OR('Velden en verpli per dataobject'!F88="",'Velden en verpli per dataobject'!F88="Maak keuze"),"",'Velden en verpli per dataobject'!F88)</f>
        <v/>
      </c>
      <c r="D72" t="str">
        <f>IF(OR('Velden en verpli per dataobject'!G88="",'Velden en verpli per dataobject'!G88="Maak keuze"),"",'Velden en verpli per dataobject'!G88)</f>
        <v/>
      </c>
      <c r="E72" t="str">
        <f>IF(OR('Velden en verpli per dataobject'!H88="",'Velden en verpli per dataobject'!H88="Maak keuze"),"",'Velden en verpli per dataobject'!H88)</f>
        <v/>
      </c>
      <c r="F72" t="str">
        <f>IF(OR('Velden en verpli per dataobject'!I88="",'Velden en verpli per dataobject'!I88="Maak keuze"),"",'Velden en verpli per dataobject'!I88)</f>
        <v/>
      </c>
      <c r="G72" t="str">
        <f>IF(OR('Velden en verpli per dataobject'!J88="",'Velden en verpli per dataobject'!J88="Maak keuze"),"",'Velden en verpli per dataobject'!J88)</f>
        <v/>
      </c>
      <c r="H72" t="str">
        <f>IF(OR('Velden en verpli per dataobject'!K88="",'Velden en verpli per dataobject'!K88="Maak keuze"),"",'Velden en verpli per dataobject'!K88)</f>
        <v/>
      </c>
      <c r="I72" t="str">
        <f>IF(OR('Velden en verpli per dataobject'!L88="",'Velden en verpli per dataobject'!L88="Maak keuze"),"",'Velden en verpli per dataobject'!L88)</f>
        <v/>
      </c>
    </row>
    <row r="73" spans="1:9" x14ac:dyDescent="0.2">
      <c r="A73" t="str">
        <f>IF('Velden en verpli per dataobject'!A89="","",'Velden en verpli per dataobject'!A89)</f>
        <v/>
      </c>
      <c r="B73" t="str">
        <f>IF(OR('Velden en verpli per dataobject'!B89="",'Velden en verpli per dataobject'!B89="Maak keuze"),"",'Velden en verpli per dataobject'!B89)</f>
        <v/>
      </c>
      <c r="C73" t="str">
        <f>IF(OR('Velden en verpli per dataobject'!F89="",'Velden en verpli per dataobject'!F89="Maak keuze"),"",'Velden en verpli per dataobject'!F89)</f>
        <v/>
      </c>
      <c r="D73" t="str">
        <f>IF(OR('Velden en verpli per dataobject'!G89="",'Velden en verpli per dataobject'!G89="Maak keuze"),"",'Velden en verpli per dataobject'!G89)</f>
        <v/>
      </c>
      <c r="E73" t="str">
        <f>IF(OR('Velden en verpli per dataobject'!H89="",'Velden en verpli per dataobject'!H89="Maak keuze"),"",'Velden en verpli per dataobject'!H89)</f>
        <v/>
      </c>
      <c r="F73" t="str">
        <f>IF(OR('Velden en verpli per dataobject'!I89="",'Velden en verpli per dataobject'!I89="Maak keuze"),"",'Velden en verpli per dataobject'!I89)</f>
        <v/>
      </c>
      <c r="G73" t="str">
        <f>IF(OR('Velden en verpli per dataobject'!J89="",'Velden en verpli per dataobject'!J89="Maak keuze"),"",'Velden en verpli per dataobject'!J89)</f>
        <v/>
      </c>
      <c r="H73" t="str">
        <f>IF(OR('Velden en verpli per dataobject'!K89="",'Velden en verpli per dataobject'!K89="Maak keuze"),"",'Velden en verpli per dataobject'!K89)</f>
        <v/>
      </c>
      <c r="I73" t="str">
        <f>IF(OR('Velden en verpli per dataobject'!L89="",'Velden en verpli per dataobject'!L89="Maak keuze"),"",'Velden en verpli per dataobject'!L89)</f>
        <v/>
      </c>
    </row>
    <row r="74" spans="1:9" x14ac:dyDescent="0.2">
      <c r="A74" t="str">
        <f>IF('Velden en verpli per dataobject'!A90="","",'Velden en verpli per dataobject'!A90)</f>
        <v/>
      </c>
      <c r="B74" t="str">
        <f>IF(OR('Velden en verpli per dataobject'!B90="",'Velden en verpli per dataobject'!B90="Maak keuze"),"",'Velden en verpli per dataobject'!B90)</f>
        <v/>
      </c>
      <c r="C74" t="str">
        <f>IF(OR('Velden en verpli per dataobject'!F90="",'Velden en verpli per dataobject'!F90="Maak keuze"),"",'Velden en verpli per dataobject'!F90)</f>
        <v/>
      </c>
      <c r="D74" t="str">
        <f>IF(OR('Velden en verpli per dataobject'!G90="",'Velden en verpli per dataobject'!G90="Maak keuze"),"",'Velden en verpli per dataobject'!G90)</f>
        <v/>
      </c>
      <c r="E74" t="str">
        <f>IF(OR('Velden en verpli per dataobject'!H90="",'Velden en verpli per dataobject'!H90="Maak keuze"),"",'Velden en verpli per dataobject'!H90)</f>
        <v/>
      </c>
      <c r="F74" t="str">
        <f>IF(OR('Velden en verpli per dataobject'!I90="",'Velden en verpli per dataobject'!I90="Maak keuze"),"",'Velden en verpli per dataobject'!I90)</f>
        <v/>
      </c>
      <c r="G74" t="str">
        <f>IF(OR('Velden en verpli per dataobject'!J90="",'Velden en verpli per dataobject'!J90="Maak keuze"),"",'Velden en verpli per dataobject'!J90)</f>
        <v/>
      </c>
      <c r="H74" t="str">
        <f>IF(OR('Velden en verpli per dataobject'!K90="",'Velden en verpli per dataobject'!K90="Maak keuze"),"",'Velden en verpli per dataobject'!K90)</f>
        <v/>
      </c>
      <c r="I74" t="str">
        <f>IF(OR('Velden en verpli per dataobject'!L90="",'Velden en verpli per dataobject'!L90="Maak keuze"),"",'Velden en verpli per dataobject'!L90)</f>
        <v/>
      </c>
    </row>
    <row r="75" spans="1:9" x14ac:dyDescent="0.2">
      <c r="A75" t="str">
        <f>IF('Velden en verpli per dataobject'!A91="","",'Velden en verpli per dataobject'!A91)</f>
        <v/>
      </c>
      <c r="B75" t="str">
        <f>IF(OR('Velden en verpli per dataobject'!B91="",'Velden en verpli per dataobject'!B91="Maak keuze"),"",'Velden en verpli per dataobject'!B91)</f>
        <v/>
      </c>
      <c r="C75" t="str">
        <f>IF(OR('Velden en verpli per dataobject'!F91="",'Velden en verpli per dataobject'!F91="Maak keuze"),"",'Velden en verpli per dataobject'!F91)</f>
        <v/>
      </c>
      <c r="D75" t="str">
        <f>IF(OR('Velden en verpli per dataobject'!G91="",'Velden en verpli per dataobject'!G91="Maak keuze"),"",'Velden en verpli per dataobject'!G91)</f>
        <v/>
      </c>
      <c r="E75" t="str">
        <f>IF(OR('Velden en verpli per dataobject'!H91="",'Velden en verpli per dataobject'!H91="Maak keuze"),"",'Velden en verpli per dataobject'!H91)</f>
        <v/>
      </c>
      <c r="F75" t="str">
        <f>IF(OR('Velden en verpli per dataobject'!I91="",'Velden en verpli per dataobject'!I91="Maak keuze"),"",'Velden en verpli per dataobject'!I91)</f>
        <v/>
      </c>
      <c r="G75" t="str">
        <f>IF(OR('Velden en verpli per dataobject'!J91="",'Velden en verpli per dataobject'!J91="Maak keuze"),"",'Velden en verpli per dataobject'!J91)</f>
        <v/>
      </c>
      <c r="H75" t="str">
        <f>IF(OR('Velden en verpli per dataobject'!K91="",'Velden en verpli per dataobject'!K91="Maak keuze"),"",'Velden en verpli per dataobject'!K91)</f>
        <v/>
      </c>
      <c r="I75" t="str">
        <f>IF(OR('Velden en verpli per dataobject'!L91="",'Velden en verpli per dataobject'!L91="Maak keuze"),"",'Velden en verpli per dataobject'!L91)</f>
        <v/>
      </c>
    </row>
    <row r="76" spans="1:9" x14ac:dyDescent="0.2">
      <c r="A76" t="str">
        <f>IF('Velden en verpli per dataobject'!A92="","",'Velden en verpli per dataobject'!A92)</f>
        <v/>
      </c>
      <c r="B76" t="str">
        <f>IF(OR('Velden en verpli per dataobject'!B92="",'Velden en verpli per dataobject'!B92="Maak keuze"),"",'Velden en verpli per dataobject'!B92)</f>
        <v/>
      </c>
      <c r="C76" t="str">
        <f>IF(OR('Velden en verpli per dataobject'!F92="",'Velden en verpli per dataobject'!F92="Maak keuze"),"",'Velden en verpli per dataobject'!F92)</f>
        <v/>
      </c>
      <c r="D76" t="str">
        <f>IF(OR('Velden en verpli per dataobject'!G92="",'Velden en verpli per dataobject'!G92="Maak keuze"),"",'Velden en verpli per dataobject'!G92)</f>
        <v/>
      </c>
      <c r="E76" t="str">
        <f>IF(OR('Velden en verpli per dataobject'!H92="",'Velden en verpli per dataobject'!H92="Maak keuze"),"",'Velden en verpli per dataobject'!H92)</f>
        <v/>
      </c>
      <c r="F76" t="str">
        <f>IF(OR('Velden en verpli per dataobject'!I92="",'Velden en verpli per dataobject'!I92="Maak keuze"),"",'Velden en verpli per dataobject'!I92)</f>
        <v/>
      </c>
      <c r="G76" t="str">
        <f>IF(OR('Velden en verpli per dataobject'!J92="",'Velden en verpli per dataobject'!J92="Maak keuze"),"",'Velden en verpli per dataobject'!J92)</f>
        <v/>
      </c>
      <c r="H76" t="str">
        <f>IF(OR('Velden en verpli per dataobject'!K92="",'Velden en verpli per dataobject'!K92="Maak keuze"),"",'Velden en verpli per dataobject'!K92)</f>
        <v/>
      </c>
      <c r="I76" t="str">
        <f>IF(OR('Velden en verpli per dataobject'!L92="",'Velden en verpli per dataobject'!L92="Maak keuze"),"",'Velden en verpli per dataobject'!L92)</f>
        <v/>
      </c>
    </row>
    <row r="77" spans="1:9" x14ac:dyDescent="0.2">
      <c r="A77" t="str">
        <f>IF('Velden en verpli per dataobject'!A93="","",'Velden en verpli per dataobject'!A93)</f>
        <v/>
      </c>
      <c r="B77" t="str">
        <f>IF(OR('Velden en verpli per dataobject'!B93="",'Velden en verpli per dataobject'!B93="Maak keuze"),"",'Velden en verpli per dataobject'!B93)</f>
        <v/>
      </c>
      <c r="C77" t="str">
        <f>IF(OR('Velden en verpli per dataobject'!F93="",'Velden en verpli per dataobject'!F93="Maak keuze"),"",'Velden en verpli per dataobject'!F93)</f>
        <v/>
      </c>
      <c r="D77" t="str">
        <f>IF(OR('Velden en verpli per dataobject'!G93="",'Velden en verpli per dataobject'!G93="Maak keuze"),"",'Velden en verpli per dataobject'!G93)</f>
        <v/>
      </c>
      <c r="E77" t="str">
        <f>IF(OR('Velden en verpli per dataobject'!H93="",'Velden en verpli per dataobject'!H93="Maak keuze"),"",'Velden en verpli per dataobject'!H93)</f>
        <v/>
      </c>
      <c r="F77" t="str">
        <f>IF(OR('Velden en verpli per dataobject'!I93="",'Velden en verpli per dataobject'!I93="Maak keuze"),"",'Velden en verpli per dataobject'!I93)</f>
        <v/>
      </c>
      <c r="G77" t="str">
        <f>IF(OR('Velden en verpli per dataobject'!J93="",'Velden en verpli per dataobject'!J93="Maak keuze"),"",'Velden en verpli per dataobject'!J93)</f>
        <v/>
      </c>
      <c r="H77" t="str">
        <f>IF(OR('Velden en verpli per dataobject'!K93="",'Velden en verpli per dataobject'!K93="Maak keuze"),"",'Velden en verpli per dataobject'!K93)</f>
        <v/>
      </c>
      <c r="I77" t="str">
        <f>IF(OR('Velden en verpli per dataobject'!L93="",'Velden en verpli per dataobject'!L93="Maak keuze"),"",'Velden en verpli per dataobject'!L93)</f>
        <v/>
      </c>
    </row>
    <row r="78" spans="1:9" x14ac:dyDescent="0.2">
      <c r="A78" t="str">
        <f>IF('Velden en verpli per dataobject'!A94="","",'Velden en verpli per dataobject'!A94)</f>
        <v/>
      </c>
      <c r="B78" t="str">
        <f>IF(OR('Velden en verpli per dataobject'!B94="",'Velden en verpli per dataobject'!B94="Maak keuze"),"",'Velden en verpli per dataobject'!B94)</f>
        <v/>
      </c>
      <c r="C78" t="str">
        <f>IF(OR('Velden en verpli per dataobject'!F94="",'Velden en verpli per dataobject'!F94="Maak keuze"),"",'Velden en verpli per dataobject'!F94)</f>
        <v/>
      </c>
      <c r="D78" t="str">
        <f>IF(OR('Velden en verpli per dataobject'!G94="",'Velden en verpli per dataobject'!G94="Maak keuze"),"",'Velden en verpli per dataobject'!G94)</f>
        <v/>
      </c>
      <c r="E78" t="str">
        <f>IF(OR('Velden en verpli per dataobject'!H94="",'Velden en verpli per dataobject'!H94="Maak keuze"),"",'Velden en verpli per dataobject'!H94)</f>
        <v/>
      </c>
      <c r="F78" t="str">
        <f>IF(OR('Velden en verpli per dataobject'!I94="",'Velden en verpli per dataobject'!I94="Maak keuze"),"",'Velden en verpli per dataobject'!I94)</f>
        <v/>
      </c>
      <c r="G78" t="str">
        <f>IF(OR('Velden en verpli per dataobject'!J94="",'Velden en verpli per dataobject'!J94="Maak keuze"),"",'Velden en verpli per dataobject'!J94)</f>
        <v/>
      </c>
      <c r="H78" t="str">
        <f>IF(OR('Velden en verpli per dataobject'!K94="",'Velden en verpli per dataobject'!K94="Maak keuze"),"",'Velden en verpli per dataobject'!K94)</f>
        <v/>
      </c>
      <c r="I78" t="str">
        <f>IF(OR('Velden en verpli per dataobject'!L94="",'Velden en verpli per dataobject'!L94="Maak keuze"),"",'Velden en verpli per dataobject'!L94)</f>
        <v/>
      </c>
    </row>
    <row r="79" spans="1:9" x14ac:dyDescent="0.2">
      <c r="A79" t="str">
        <f>IF('Velden en verpli per dataobject'!A95="","",'Velden en verpli per dataobject'!A95)</f>
        <v/>
      </c>
      <c r="B79" t="str">
        <f>IF(OR('Velden en verpli per dataobject'!B95="",'Velden en verpli per dataobject'!B95="Maak keuze"),"",'Velden en verpli per dataobject'!B95)</f>
        <v/>
      </c>
      <c r="C79" t="str">
        <f>IF(OR('Velden en verpli per dataobject'!F95="",'Velden en verpli per dataobject'!F95="Maak keuze"),"",'Velden en verpli per dataobject'!F95)</f>
        <v/>
      </c>
      <c r="D79" t="str">
        <f>IF(OR('Velden en verpli per dataobject'!G95="",'Velden en verpli per dataobject'!G95="Maak keuze"),"",'Velden en verpli per dataobject'!G95)</f>
        <v/>
      </c>
      <c r="E79" t="str">
        <f>IF(OR('Velden en verpli per dataobject'!H95="",'Velden en verpli per dataobject'!H95="Maak keuze"),"",'Velden en verpli per dataobject'!H95)</f>
        <v/>
      </c>
      <c r="F79" t="str">
        <f>IF(OR('Velden en verpli per dataobject'!I95="",'Velden en verpli per dataobject'!I95="Maak keuze"),"",'Velden en verpli per dataobject'!I95)</f>
        <v/>
      </c>
      <c r="G79" t="str">
        <f>IF(OR('Velden en verpli per dataobject'!J95="",'Velden en verpli per dataobject'!J95="Maak keuze"),"",'Velden en verpli per dataobject'!J95)</f>
        <v/>
      </c>
      <c r="H79" t="str">
        <f>IF(OR('Velden en verpli per dataobject'!K95="",'Velden en verpli per dataobject'!K95="Maak keuze"),"",'Velden en verpli per dataobject'!K95)</f>
        <v/>
      </c>
      <c r="I79" t="str">
        <f>IF(OR('Velden en verpli per dataobject'!L95="",'Velden en verpli per dataobject'!L95="Maak keuze"),"",'Velden en verpli per dataobject'!L95)</f>
        <v/>
      </c>
    </row>
    <row r="80" spans="1:9" x14ac:dyDescent="0.2">
      <c r="A80" t="str">
        <f>IF('Velden en verpli per dataobject'!A96="","",'Velden en verpli per dataobject'!A96)</f>
        <v/>
      </c>
      <c r="B80" t="str">
        <f>IF(OR('Velden en verpli per dataobject'!B96="",'Velden en verpli per dataobject'!B96="Maak keuze"),"",'Velden en verpli per dataobject'!B96)</f>
        <v/>
      </c>
      <c r="C80" t="str">
        <f>IF(OR('Velden en verpli per dataobject'!F96="",'Velden en verpli per dataobject'!F96="Maak keuze"),"",'Velden en verpli per dataobject'!F96)</f>
        <v/>
      </c>
      <c r="D80" t="str">
        <f>IF(OR('Velden en verpli per dataobject'!G96="",'Velden en verpli per dataobject'!G96="Maak keuze"),"",'Velden en verpli per dataobject'!G96)</f>
        <v/>
      </c>
      <c r="E80" t="str">
        <f>IF(OR('Velden en verpli per dataobject'!H96="",'Velden en verpli per dataobject'!H96="Maak keuze"),"",'Velden en verpli per dataobject'!H96)</f>
        <v/>
      </c>
      <c r="F80" t="str">
        <f>IF(OR('Velden en verpli per dataobject'!I96="",'Velden en verpli per dataobject'!I96="Maak keuze"),"",'Velden en verpli per dataobject'!I96)</f>
        <v/>
      </c>
      <c r="G80" t="str">
        <f>IF(OR('Velden en verpli per dataobject'!J96="",'Velden en verpli per dataobject'!J96="Maak keuze"),"",'Velden en verpli per dataobject'!J96)</f>
        <v/>
      </c>
      <c r="H80" t="str">
        <f>IF(OR('Velden en verpli per dataobject'!K96="",'Velden en verpli per dataobject'!K96="Maak keuze"),"",'Velden en verpli per dataobject'!K96)</f>
        <v/>
      </c>
      <c r="I80" t="str">
        <f>IF(OR('Velden en verpli per dataobject'!L96="",'Velden en verpli per dataobject'!L96="Maak keuze"),"",'Velden en verpli per dataobject'!L96)</f>
        <v/>
      </c>
    </row>
    <row r="81" spans="1:9" x14ac:dyDescent="0.2">
      <c r="A81" t="str">
        <f>IF('Velden en verpli per dataobject'!A97="","",'Velden en verpli per dataobject'!A97)</f>
        <v/>
      </c>
      <c r="B81" t="str">
        <f>IF(OR('Velden en verpli per dataobject'!B97="",'Velden en verpli per dataobject'!B97="Maak keuze"),"",'Velden en verpli per dataobject'!B97)</f>
        <v/>
      </c>
      <c r="C81" t="str">
        <f>IF(OR('Velden en verpli per dataobject'!F97="",'Velden en verpli per dataobject'!F97="Maak keuze"),"",'Velden en verpli per dataobject'!F97)</f>
        <v/>
      </c>
      <c r="D81" t="str">
        <f>IF(OR('Velden en verpli per dataobject'!G97="",'Velden en verpli per dataobject'!G97="Maak keuze"),"",'Velden en verpli per dataobject'!G97)</f>
        <v/>
      </c>
      <c r="E81" t="str">
        <f>IF(OR('Velden en verpli per dataobject'!H97="",'Velden en verpli per dataobject'!H97="Maak keuze"),"",'Velden en verpli per dataobject'!H97)</f>
        <v/>
      </c>
      <c r="F81" t="str">
        <f>IF(OR('Velden en verpli per dataobject'!I97="",'Velden en verpli per dataobject'!I97="Maak keuze"),"",'Velden en verpli per dataobject'!I97)</f>
        <v/>
      </c>
      <c r="G81" t="str">
        <f>IF(OR('Velden en verpli per dataobject'!J97="",'Velden en verpli per dataobject'!J97="Maak keuze"),"",'Velden en verpli per dataobject'!J97)</f>
        <v/>
      </c>
      <c r="H81" t="str">
        <f>IF(OR('Velden en verpli per dataobject'!K97="",'Velden en verpli per dataobject'!K97="Maak keuze"),"",'Velden en verpli per dataobject'!K97)</f>
        <v/>
      </c>
      <c r="I81" t="str">
        <f>IF(OR('Velden en verpli per dataobject'!L97="",'Velden en verpli per dataobject'!L97="Maak keuze"),"",'Velden en verpli per dataobject'!L97)</f>
        <v/>
      </c>
    </row>
    <row r="82" spans="1:9" x14ac:dyDescent="0.2">
      <c r="A82" t="str">
        <f>IF('Velden en verpli per dataobject'!A98="","",'Velden en verpli per dataobject'!A98)</f>
        <v/>
      </c>
      <c r="B82" t="str">
        <f>IF(OR('Velden en verpli per dataobject'!B98="",'Velden en verpli per dataobject'!B98="Maak keuze"),"",'Velden en verpli per dataobject'!B98)</f>
        <v/>
      </c>
      <c r="C82" t="str">
        <f>IF(OR('Velden en verpli per dataobject'!F98="",'Velden en verpli per dataobject'!F98="Maak keuze"),"",'Velden en verpli per dataobject'!F98)</f>
        <v/>
      </c>
      <c r="D82" t="str">
        <f>IF(OR('Velden en verpli per dataobject'!G98="",'Velden en verpli per dataobject'!G98="Maak keuze"),"",'Velden en verpli per dataobject'!G98)</f>
        <v/>
      </c>
      <c r="E82" t="str">
        <f>IF(OR('Velden en verpli per dataobject'!H98="",'Velden en verpli per dataobject'!H98="Maak keuze"),"",'Velden en verpli per dataobject'!H98)</f>
        <v/>
      </c>
      <c r="F82" t="str">
        <f>IF(OR('Velden en verpli per dataobject'!I98="",'Velden en verpli per dataobject'!I98="Maak keuze"),"",'Velden en verpli per dataobject'!I98)</f>
        <v/>
      </c>
      <c r="G82" t="str">
        <f>IF(OR('Velden en verpli per dataobject'!J98="",'Velden en verpli per dataobject'!J98="Maak keuze"),"",'Velden en verpli per dataobject'!J98)</f>
        <v/>
      </c>
      <c r="H82" t="str">
        <f>IF(OR('Velden en verpli per dataobject'!K98="",'Velden en verpli per dataobject'!K98="Maak keuze"),"",'Velden en verpli per dataobject'!K98)</f>
        <v/>
      </c>
      <c r="I82" t="str">
        <f>IF(OR('Velden en verpli per dataobject'!L98="",'Velden en verpli per dataobject'!L98="Maak keuze"),"",'Velden en verpli per dataobject'!L98)</f>
        <v/>
      </c>
    </row>
    <row r="83" spans="1:9" x14ac:dyDescent="0.2">
      <c r="A83" t="str">
        <f>IF('Velden en verpli per dataobject'!A99="","",'Velden en verpli per dataobject'!A99)</f>
        <v/>
      </c>
      <c r="B83" t="str">
        <f>IF(OR('Velden en verpli per dataobject'!B99="",'Velden en verpli per dataobject'!B99="Maak keuze"),"",'Velden en verpli per dataobject'!B99)</f>
        <v/>
      </c>
      <c r="C83" t="str">
        <f>IF(OR('Velden en verpli per dataobject'!F99="",'Velden en verpli per dataobject'!F99="Maak keuze"),"",'Velden en verpli per dataobject'!F99)</f>
        <v/>
      </c>
      <c r="D83" t="str">
        <f>IF(OR('Velden en verpli per dataobject'!G99="",'Velden en verpli per dataobject'!G99="Maak keuze"),"",'Velden en verpli per dataobject'!G99)</f>
        <v/>
      </c>
      <c r="E83" t="str">
        <f>IF(OR('Velden en verpli per dataobject'!H99="",'Velden en verpli per dataobject'!H99="Maak keuze"),"",'Velden en verpli per dataobject'!H99)</f>
        <v/>
      </c>
      <c r="F83" t="str">
        <f>IF(OR('Velden en verpli per dataobject'!I99="",'Velden en verpli per dataobject'!I99="Maak keuze"),"",'Velden en verpli per dataobject'!I99)</f>
        <v/>
      </c>
      <c r="G83" t="str">
        <f>IF(OR('Velden en verpli per dataobject'!J99="",'Velden en verpli per dataobject'!J99="Maak keuze"),"",'Velden en verpli per dataobject'!J99)</f>
        <v/>
      </c>
      <c r="H83" t="str">
        <f>IF(OR('Velden en verpli per dataobject'!K99="",'Velden en verpli per dataobject'!K99="Maak keuze"),"",'Velden en verpli per dataobject'!K99)</f>
        <v/>
      </c>
      <c r="I83" t="str">
        <f>IF(OR('Velden en verpli per dataobject'!L99="",'Velden en verpli per dataobject'!L99="Maak keuze"),"",'Velden en verpli per dataobject'!L99)</f>
        <v/>
      </c>
    </row>
    <row r="84" spans="1:9" x14ac:dyDescent="0.2">
      <c r="A84" t="str">
        <f>IF('Velden en verpli per dataobject'!A100="","",'Velden en verpli per dataobject'!A100)</f>
        <v/>
      </c>
      <c r="B84" t="str">
        <f>IF(OR('Velden en verpli per dataobject'!B100="",'Velden en verpli per dataobject'!B100="Maak keuze"),"",'Velden en verpli per dataobject'!B100)</f>
        <v/>
      </c>
      <c r="C84" t="str">
        <f>IF(OR('Velden en verpli per dataobject'!F100="",'Velden en verpli per dataobject'!F100="Maak keuze"),"",'Velden en verpli per dataobject'!F100)</f>
        <v/>
      </c>
      <c r="D84" t="str">
        <f>IF(OR('Velden en verpli per dataobject'!G100="",'Velden en verpli per dataobject'!G100="Maak keuze"),"",'Velden en verpli per dataobject'!G100)</f>
        <v/>
      </c>
      <c r="E84" t="str">
        <f>IF(OR('Velden en verpli per dataobject'!H100="",'Velden en verpli per dataobject'!H100="Maak keuze"),"",'Velden en verpli per dataobject'!H100)</f>
        <v/>
      </c>
      <c r="F84" t="str">
        <f>IF(OR('Velden en verpli per dataobject'!I100="",'Velden en verpli per dataobject'!I100="Maak keuze"),"",'Velden en verpli per dataobject'!I100)</f>
        <v/>
      </c>
      <c r="G84" t="str">
        <f>IF(OR('Velden en verpli per dataobject'!J100="",'Velden en verpli per dataobject'!J100="Maak keuze"),"",'Velden en verpli per dataobject'!J100)</f>
        <v/>
      </c>
      <c r="H84" t="str">
        <f>IF(OR('Velden en verpli per dataobject'!K100="",'Velden en verpli per dataobject'!K100="Maak keuze"),"",'Velden en verpli per dataobject'!K100)</f>
        <v/>
      </c>
      <c r="I84" t="str">
        <f>IF(OR('Velden en verpli per dataobject'!L100="",'Velden en verpli per dataobject'!L100="Maak keuze"),"",'Velden en verpli per dataobject'!L100)</f>
        <v/>
      </c>
    </row>
    <row r="85" spans="1:9" x14ac:dyDescent="0.2">
      <c r="A85" t="str">
        <f>IF('Velden en verpli per dataobject'!A101="","",'Velden en verpli per dataobject'!A101)</f>
        <v/>
      </c>
      <c r="B85" t="str">
        <f>IF(OR('Velden en verpli per dataobject'!B101="",'Velden en verpli per dataobject'!B101="Maak keuze"),"",'Velden en verpli per dataobject'!B101)</f>
        <v/>
      </c>
      <c r="C85" t="str">
        <f>IF(OR('Velden en verpli per dataobject'!F101="",'Velden en verpli per dataobject'!F101="Maak keuze"),"",'Velden en verpli per dataobject'!F101)</f>
        <v/>
      </c>
      <c r="D85" t="str">
        <f>IF(OR('Velden en verpli per dataobject'!G101="",'Velden en verpli per dataobject'!G101="Maak keuze"),"",'Velden en verpli per dataobject'!G101)</f>
        <v/>
      </c>
      <c r="E85" t="str">
        <f>IF(OR('Velden en verpli per dataobject'!H101="",'Velden en verpli per dataobject'!H101="Maak keuze"),"",'Velden en verpli per dataobject'!H101)</f>
        <v/>
      </c>
      <c r="F85" t="str">
        <f>IF(OR('Velden en verpli per dataobject'!I101="",'Velden en verpli per dataobject'!I101="Maak keuze"),"",'Velden en verpli per dataobject'!I101)</f>
        <v/>
      </c>
      <c r="G85" t="str">
        <f>IF(OR('Velden en verpli per dataobject'!J101="",'Velden en verpli per dataobject'!J101="Maak keuze"),"",'Velden en verpli per dataobject'!J101)</f>
        <v/>
      </c>
      <c r="H85" t="str">
        <f>IF(OR('Velden en verpli per dataobject'!K101="",'Velden en verpli per dataobject'!K101="Maak keuze"),"",'Velden en verpli per dataobject'!K101)</f>
        <v/>
      </c>
      <c r="I85" t="str">
        <f>IF(OR('Velden en verpli per dataobject'!L101="",'Velden en verpli per dataobject'!L101="Maak keuze"),"",'Velden en verpli per dataobject'!L101)</f>
        <v/>
      </c>
    </row>
    <row r="86" spans="1:9" x14ac:dyDescent="0.2">
      <c r="A86" t="str">
        <f>IF('Velden en verpli per dataobject'!A102="","",'Velden en verpli per dataobject'!A102)</f>
        <v/>
      </c>
      <c r="B86" t="str">
        <f>IF(OR('Velden en verpli per dataobject'!B102="",'Velden en verpli per dataobject'!B102="Maak keuze"),"",'Velden en verpli per dataobject'!B102)</f>
        <v/>
      </c>
      <c r="C86" t="str">
        <f>IF(OR('Velden en verpli per dataobject'!F102="",'Velden en verpli per dataobject'!F102="Maak keuze"),"",'Velden en verpli per dataobject'!F102)</f>
        <v/>
      </c>
      <c r="D86" t="str">
        <f>IF(OR('Velden en verpli per dataobject'!G102="",'Velden en verpli per dataobject'!G102="Maak keuze"),"",'Velden en verpli per dataobject'!G102)</f>
        <v/>
      </c>
      <c r="E86" t="str">
        <f>IF(OR('Velden en verpli per dataobject'!H102="",'Velden en verpli per dataobject'!H102="Maak keuze"),"",'Velden en verpli per dataobject'!H102)</f>
        <v/>
      </c>
      <c r="F86" t="str">
        <f>IF(OR('Velden en verpli per dataobject'!I102="",'Velden en verpli per dataobject'!I102="Maak keuze"),"",'Velden en verpli per dataobject'!I102)</f>
        <v/>
      </c>
      <c r="G86" t="str">
        <f>IF(OR('Velden en verpli per dataobject'!J102="",'Velden en verpli per dataobject'!J102="Maak keuze"),"",'Velden en verpli per dataobject'!J102)</f>
        <v/>
      </c>
      <c r="H86" t="str">
        <f>IF(OR('Velden en verpli per dataobject'!K102="",'Velden en verpli per dataobject'!K102="Maak keuze"),"",'Velden en verpli per dataobject'!K102)</f>
        <v/>
      </c>
      <c r="I86" t="str">
        <f>IF(OR('Velden en verpli per dataobject'!L102="",'Velden en verpli per dataobject'!L102="Maak keuze"),"",'Velden en verpli per dataobject'!L102)</f>
        <v/>
      </c>
    </row>
    <row r="87" spans="1:9" x14ac:dyDescent="0.2">
      <c r="A87" t="str">
        <f>IF('Velden en verpli per dataobject'!A103="","",'Velden en verpli per dataobject'!A103)</f>
        <v/>
      </c>
      <c r="B87" t="str">
        <f>IF(OR('Velden en verpli per dataobject'!B103="",'Velden en verpli per dataobject'!B103="Maak keuze"),"",'Velden en verpli per dataobject'!B103)</f>
        <v/>
      </c>
      <c r="C87" t="str">
        <f>IF(OR('Velden en verpli per dataobject'!F103="",'Velden en verpli per dataobject'!F103="Maak keuze"),"",'Velden en verpli per dataobject'!F103)</f>
        <v/>
      </c>
      <c r="D87" t="str">
        <f>IF(OR('Velden en verpli per dataobject'!G103="",'Velden en verpli per dataobject'!G103="Maak keuze"),"",'Velden en verpli per dataobject'!G103)</f>
        <v/>
      </c>
      <c r="E87" t="str">
        <f>IF(OR('Velden en verpli per dataobject'!H103="",'Velden en verpli per dataobject'!H103="Maak keuze"),"",'Velden en verpli per dataobject'!H103)</f>
        <v/>
      </c>
      <c r="F87" t="str">
        <f>IF(OR('Velden en verpli per dataobject'!I103="",'Velden en verpli per dataobject'!I103="Maak keuze"),"",'Velden en verpli per dataobject'!I103)</f>
        <v/>
      </c>
      <c r="G87" t="str">
        <f>IF(OR('Velden en verpli per dataobject'!J103="",'Velden en verpli per dataobject'!J103="Maak keuze"),"",'Velden en verpli per dataobject'!J103)</f>
        <v/>
      </c>
      <c r="H87" t="str">
        <f>IF(OR('Velden en verpli per dataobject'!K103="",'Velden en verpli per dataobject'!K103="Maak keuze"),"",'Velden en verpli per dataobject'!K103)</f>
        <v/>
      </c>
      <c r="I87" t="str">
        <f>IF(OR('Velden en verpli per dataobject'!L103="",'Velden en verpli per dataobject'!L103="Maak keuze"),"",'Velden en verpli per dataobject'!L103)</f>
        <v/>
      </c>
    </row>
    <row r="88" spans="1:9" x14ac:dyDescent="0.2">
      <c r="A88" t="str">
        <f>IF('Velden en verpli per dataobject'!A104="","",'Velden en verpli per dataobject'!A104)</f>
        <v/>
      </c>
      <c r="B88" t="str">
        <f>IF(OR('Velden en verpli per dataobject'!B104="",'Velden en verpli per dataobject'!B104="Maak keuze"),"",'Velden en verpli per dataobject'!B104)</f>
        <v/>
      </c>
      <c r="C88" t="str">
        <f>IF(OR('Velden en verpli per dataobject'!F104="",'Velden en verpli per dataobject'!F104="Maak keuze"),"",'Velden en verpli per dataobject'!F104)</f>
        <v/>
      </c>
      <c r="D88" t="str">
        <f>IF(OR('Velden en verpli per dataobject'!G104="",'Velden en verpli per dataobject'!G104="Maak keuze"),"",'Velden en verpli per dataobject'!G104)</f>
        <v/>
      </c>
      <c r="E88" t="str">
        <f>IF(OR('Velden en verpli per dataobject'!H104="",'Velden en verpli per dataobject'!H104="Maak keuze"),"",'Velden en verpli per dataobject'!H104)</f>
        <v/>
      </c>
      <c r="F88" t="str">
        <f>IF(OR('Velden en verpli per dataobject'!I104="",'Velden en verpli per dataobject'!I104="Maak keuze"),"",'Velden en verpli per dataobject'!I104)</f>
        <v/>
      </c>
      <c r="G88" t="str">
        <f>IF(OR('Velden en verpli per dataobject'!J104="",'Velden en verpli per dataobject'!J104="Maak keuze"),"",'Velden en verpli per dataobject'!J104)</f>
        <v/>
      </c>
      <c r="H88" t="str">
        <f>IF(OR('Velden en verpli per dataobject'!K104="",'Velden en verpli per dataobject'!K104="Maak keuze"),"",'Velden en verpli per dataobject'!K104)</f>
        <v/>
      </c>
      <c r="I88" t="str">
        <f>IF(OR('Velden en verpli per dataobject'!L104="",'Velden en verpli per dataobject'!L104="Maak keuze"),"",'Velden en verpli per dataobject'!L104)</f>
        <v/>
      </c>
    </row>
    <row r="89" spans="1:9" x14ac:dyDescent="0.2">
      <c r="A89" t="str">
        <f>IF('Velden en verpli per dataobject'!A105="","",'Velden en verpli per dataobject'!A105)</f>
        <v/>
      </c>
      <c r="B89" t="str">
        <f>IF(OR('Velden en verpli per dataobject'!B105="",'Velden en verpli per dataobject'!B105="Maak keuze"),"",'Velden en verpli per dataobject'!B105)</f>
        <v/>
      </c>
      <c r="C89" t="str">
        <f>IF(OR('Velden en verpli per dataobject'!F105="",'Velden en verpli per dataobject'!F105="Maak keuze"),"",'Velden en verpli per dataobject'!F105)</f>
        <v/>
      </c>
      <c r="D89" t="str">
        <f>IF(OR('Velden en verpli per dataobject'!G105="",'Velden en verpli per dataobject'!G105="Maak keuze"),"",'Velden en verpli per dataobject'!G105)</f>
        <v/>
      </c>
      <c r="E89" t="str">
        <f>IF(OR('Velden en verpli per dataobject'!H105="",'Velden en verpli per dataobject'!H105="Maak keuze"),"",'Velden en verpli per dataobject'!H105)</f>
        <v/>
      </c>
      <c r="F89" t="str">
        <f>IF(OR('Velden en verpli per dataobject'!I105="",'Velden en verpli per dataobject'!I105="Maak keuze"),"",'Velden en verpli per dataobject'!I105)</f>
        <v/>
      </c>
      <c r="G89" t="str">
        <f>IF(OR('Velden en verpli per dataobject'!J105="",'Velden en verpli per dataobject'!J105="Maak keuze"),"",'Velden en verpli per dataobject'!J105)</f>
        <v/>
      </c>
      <c r="H89" t="str">
        <f>IF(OR('Velden en verpli per dataobject'!K105="",'Velden en verpli per dataobject'!K105="Maak keuze"),"",'Velden en verpli per dataobject'!K105)</f>
        <v/>
      </c>
      <c r="I89" t="str">
        <f>IF(OR('Velden en verpli per dataobject'!L105="",'Velden en verpli per dataobject'!L105="Maak keuze"),"",'Velden en verpli per dataobject'!L105)</f>
        <v/>
      </c>
    </row>
    <row r="90" spans="1:9" x14ac:dyDescent="0.2">
      <c r="A90" t="str">
        <f>IF('Velden en verpli per dataobject'!A106="","",'Velden en verpli per dataobject'!A106)</f>
        <v/>
      </c>
      <c r="B90" t="str">
        <f>IF(OR('Velden en verpli per dataobject'!B106="",'Velden en verpli per dataobject'!B106="Maak keuze"),"",'Velden en verpli per dataobject'!B106)</f>
        <v/>
      </c>
      <c r="C90" t="str">
        <f>IF(OR('Velden en verpli per dataobject'!F106="",'Velden en verpli per dataobject'!F106="Maak keuze"),"",'Velden en verpli per dataobject'!F106)</f>
        <v/>
      </c>
      <c r="D90" t="str">
        <f>IF(OR('Velden en verpli per dataobject'!G106="",'Velden en verpli per dataobject'!G106="Maak keuze"),"",'Velden en verpli per dataobject'!G106)</f>
        <v/>
      </c>
      <c r="E90" t="str">
        <f>IF(OR('Velden en verpli per dataobject'!H106="",'Velden en verpli per dataobject'!H106="Maak keuze"),"",'Velden en verpli per dataobject'!H106)</f>
        <v/>
      </c>
      <c r="F90" t="str">
        <f>IF(OR('Velden en verpli per dataobject'!I106="",'Velden en verpli per dataobject'!I106="Maak keuze"),"",'Velden en verpli per dataobject'!I106)</f>
        <v/>
      </c>
      <c r="G90" t="str">
        <f>IF(OR('Velden en verpli per dataobject'!J106="",'Velden en verpli per dataobject'!J106="Maak keuze"),"",'Velden en verpli per dataobject'!J106)</f>
        <v/>
      </c>
      <c r="H90" t="str">
        <f>IF(OR('Velden en verpli per dataobject'!K106="",'Velden en verpli per dataobject'!K106="Maak keuze"),"",'Velden en verpli per dataobject'!K106)</f>
        <v/>
      </c>
      <c r="I90" t="str">
        <f>IF(OR('Velden en verpli per dataobject'!L106="",'Velden en verpli per dataobject'!L106="Maak keuze"),"",'Velden en verpli per dataobject'!L106)</f>
        <v/>
      </c>
    </row>
    <row r="91" spans="1:9" x14ac:dyDescent="0.2">
      <c r="A91" t="str">
        <f>IF('Velden en verpli per dataobject'!A107="","",'Velden en verpli per dataobject'!A107)</f>
        <v/>
      </c>
      <c r="B91" t="str">
        <f>IF(OR('Velden en verpli per dataobject'!B107="",'Velden en verpli per dataobject'!B107="Maak keuze"),"",'Velden en verpli per dataobject'!B107)</f>
        <v/>
      </c>
      <c r="C91" t="str">
        <f>IF(OR('Velden en verpli per dataobject'!F107="",'Velden en verpli per dataobject'!F107="Maak keuze"),"",'Velden en verpli per dataobject'!F107)</f>
        <v/>
      </c>
      <c r="D91" t="str">
        <f>IF(OR('Velden en verpli per dataobject'!G107="",'Velden en verpli per dataobject'!G107="Maak keuze"),"",'Velden en verpli per dataobject'!G107)</f>
        <v/>
      </c>
      <c r="E91" t="str">
        <f>IF(OR('Velden en verpli per dataobject'!H107="",'Velden en verpli per dataobject'!H107="Maak keuze"),"",'Velden en verpli per dataobject'!H107)</f>
        <v/>
      </c>
      <c r="F91" t="str">
        <f>IF(OR('Velden en verpli per dataobject'!I107="",'Velden en verpli per dataobject'!I107="Maak keuze"),"",'Velden en verpli per dataobject'!I107)</f>
        <v/>
      </c>
      <c r="G91" t="str">
        <f>IF(OR('Velden en verpli per dataobject'!J107="",'Velden en verpli per dataobject'!J107="Maak keuze"),"",'Velden en verpli per dataobject'!J107)</f>
        <v/>
      </c>
      <c r="H91" t="str">
        <f>IF(OR('Velden en verpli per dataobject'!K107="",'Velden en verpli per dataobject'!K107="Maak keuze"),"",'Velden en verpli per dataobject'!K107)</f>
        <v/>
      </c>
      <c r="I91" t="str">
        <f>IF(OR('Velden en verpli per dataobject'!L107="",'Velden en verpli per dataobject'!L107="Maak keuze"),"",'Velden en verpli per dataobject'!L107)</f>
        <v/>
      </c>
    </row>
    <row r="92" spans="1:9" x14ac:dyDescent="0.2">
      <c r="A92" t="str">
        <f>IF('Velden en verpli per dataobject'!A108="","",'Velden en verpli per dataobject'!A108)</f>
        <v/>
      </c>
      <c r="B92" t="str">
        <f>IF(OR('Velden en verpli per dataobject'!B108="",'Velden en verpli per dataobject'!B108="Maak keuze"),"",'Velden en verpli per dataobject'!B108)</f>
        <v/>
      </c>
      <c r="C92" t="str">
        <f>IF(OR('Velden en verpli per dataobject'!F108="",'Velden en verpli per dataobject'!F108="Maak keuze"),"",'Velden en verpli per dataobject'!F108)</f>
        <v/>
      </c>
      <c r="D92" t="str">
        <f>IF(OR('Velden en verpli per dataobject'!G108="",'Velden en verpli per dataobject'!G108="Maak keuze"),"",'Velden en verpli per dataobject'!G108)</f>
        <v/>
      </c>
      <c r="E92" t="str">
        <f>IF(OR('Velden en verpli per dataobject'!H108="",'Velden en verpli per dataobject'!H108="Maak keuze"),"",'Velden en verpli per dataobject'!H108)</f>
        <v/>
      </c>
      <c r="F92" t="str">
        <f>IF(OR('Velden en verpli per dataobject'!I108="",'Velden en verpli per dataobject'!I108="Maak keuze"),"",'Velden en verpli per dataobject'!I108)</f>
        <v/>
      </c>
      <c r="G92" t="str">
        <f>IF(OR('Velden en verpli per dataobject'!J108="",'Velden en verpli per dataobject'!J108="Maak keuze"),"",'Velden en verpli per dataobject'!J108)</f>
        <v/>
      </c>
      <c r="H92" t="str">
        <f>IF(OR('Velden en verpli per dataobject'!K108="",'Velden en verpli per dataobject'!K108="Maak keuze"),"",'Velden en verpli per dataobject'!K108)</f>
        <v/>
      </c>
      <c r="I92" t="str">
        <f>IF(OR('Velden en verpli per dataobject'!L108="",'Velden en verpli per dataobject'!L108="Maak keuze"),"",'Velden en verpli per dataobject'!L108)</f>
        <v/>
      </c>
    </row>
    <row r="93" spans="1:9" x14ac:dyDescent="0.2">
      <c r="A93" t="str">
        <f>IF('Velden en verpli per dataobject'!A109="","",'Velden en verpli per dataobject'!A109)</f>
        <v/>
      </c>
      <c r="B93" t="str">
        <f>IF(OR('Velden en verpli per dataobject'!B109="",'Velden en verpli per dataobject'!B109="Maak keuze"),"",'Velden en verpli per dataobject'!B109)</f>
        <v/>
      </c>
      <c r="C93" t="str">
        <f>IF(OR('Velden en verpli per dataobject'!F109="",'Velden en verpli per dataobject'!F109="Maak keuze"),"",'Velden en verpli per dataobject'!F109)</f>
        <v/>
      </c>
      <c r="D93" t="str">
        <f>IF(OR('Velden en verpli per dataobject'!G109="",'Velden en verpli per dataobject'!G109="Maak keuze"),"",'Velden en verpli per dataobject'!G109)</f>
        <v/>
      </c>
      <c r="E93" t="str">
        <f>IF(OR('Velden en verpli per dataobject'!H109="",'Velden en verpli per dataobject'!H109="Maak keuze"),"",'Velden en verpli per dataobject'!H109)</f>
        <v/>
      </c>
      <c r="F93" t="str">
        <f>IF(OR('Velden en verpli per dataobject'!I109="",'Velden en verpli per dataobject'!I109="Maak keuze"),"",'Velden en verpli per dataobject'!I109)</f>
        <v/>
      </c>
      <c r="G93" t="str">
        <f>IF(OR('Velden en verpli per dataobject'!J109="",'Velden en verpli per dataobject'!J109="Maak keuze"),"",'Velden en verpli per dataobject'!J109)</f>
        <v/>
      </c>
      <c r="H93" t="str">
        <f>IF(OR('Velden en verpli per dataobject'!K109="",'Velden en verpli per dataobject'!K109="Maak keuze"),"",'Velden en verpli per dataobject'!K109)</f>
        <v/>
      </c>
      <c r="I93" t="str">
        <f>IF(OR('Velden en verpli per dataobject'!L109="",'Velden en verpli per dataobject'!L109="Maak keuze"),"",'Velden en verpli per dataobject'!L109)</f>
        <v/>
      </c>
    </row>
    <row r="94" spans="1:9" x14ac:dyDescent="0.2">
      <c r="A94" t="str">
        <f>IF('Velden en verpli per dataobject'!A110="","",'Velden en verpli per dataobject'!A110)</f>
        <v/>
      </c>
      <c r="B94" t="str">
        <f>IF(OR('Velden en verpli per dataobject'!B110="",'Velden en verpli per dataobject'!B110="Maak keuze"),"",'Velden en verpli per dataobject'!B110)</f>
        <v/>
      </c>
      <c r="C94" t="str">
        <f>IF(OR('Velden en verpli per dataobject'!F110="",'Velden en verpli per dataobject'!F110="Maak keuze"),"",'Velden en verpli per dataobject'!F110)</f>
        <v/>
      </c>
      <c r="D94" t="str">
        <f>IF(OR('Velden en verpli per dataobject'!G110="",'Velden en verpli per dataobject'!G110="Maak keuze"),"",'Velden en verpli per dataobject'!G110)</f>
        <v/>
      </c>
      <c r="E94" t="str">
        <f>IF(OR('Velden en verpli per dataobject'!H110="",'Velden en verpli per dataobject'!H110="Maak keuze"),"",'Velden en verpli per dataobject'!H110)</f>
        <v/>
      </c>
      <c r="F94" t="str">
        <f>IF(OR('Velden en verpli per dataobject'!I110="",'Velden en verpli per dataobject'!I110="Maak keuze"),"",'Velden en verpli per dataobject'!I110)</f>
        <v/>
      </c>
      <c r="G94" t="str">
        <f>IF(OR('Velden en verpli per dataobject'!J110="",'Velden en verpli per dataobject'!J110="Maak keuze"),"",'Velden en verpli per dataobject'!J110)</f>
        <v/>
      </c>
      <c r="H94" t="str">
        <f>IF(OR('Velden en verpli per dataobject'!K110="",'Velden en verpli per dataobject'!K110="Maak keuze"),"",'Velden en verpli per dataobject'!K110)</f>
        <v/>
      </c>
      <c r="I94" t="str">
        <f>IF(OR('Velden en verpli per dataobject'!L110="",'Velden en verpli per dataobject'!L110="Maak keuze"),"",'Velden en verpli per dataobject'!L110)</f>
        <v/>
      </c>
    </row>
    <row r="95" spans="1:9" x14ac:dyDescent="0.2">
      <c r="A95" t="str">
        <f>IF('Velden en verpli per dataobject'!A111="","",'Velden en verpli per dataobject'!A111)</f>
        <v/>
      </c>
      <c r="B95" t="str">
        <f>IF(OR('Velden en verpli per dataobject'!B111="",'Velden en verpli per dataobject'!B111="Maak keuze"),"",'Velden en verpli per dataobject'!B111)</f>
        <v/>
      </c>
      <c r="C95" t="str">
        <f>IF(OR('Velden en verpli per dataobject'!F111="",'Velden en verpli per dataobject'!F111="Maak keuze"),"",'Velden en verpli per dataobject'!F111)</f>
        <v/>
      </c>
      <c r="D95" t="str">
        <f>IF(OR('Velden en verpli per dataobject'!G111="",'Velden en verpli per dataobject'!G111="Maak keuze"),"",'Velden en verpli per dataobject'!G111)</f>
        <v/>
      </c>
      <c r="E95" t="str">
        <f>IF(OR('Velden en verpli per dataobject'!H111="",'Velden en verpli per dataobject'!H111="Maak keuze"),"",'Velden en verpli per dataobject'!H111)</f>
        <v/>
      </c>
      <c r="F95" t="str">
        <f>IF(OR('Velden en verpli per dataobject'!I111="",'Velden en verpli per dataobject'!I111="Maak keuze"),"",'Velden en verpli per dataobject'!I111)</f>
        <v/>
      </c>
      <c r="G95" t="str">
        <f>IF(OR('Velden en verpli per dataobject'!J111="",'Velden en verpli per dataobject'!J111="Maak keuze"),"",'Velden en verpli per dataobject'!J111)</f>
        <v/>
      </c>
      <c r="H95" t="str">
        <f>IF(OR('Velden en verpli per dataobject'!K111="",'Velden en verpli per dataobject'!K111="Maak keuze"),"",'Velden en verpli per dataobject'!K111)</f>
        <v/>
      </c>
      <c r="I95" t="str">
        <f>IF(OR('Velden en verpli per dataobject'!L111="",'Velden en verpli per dataobject'!L111="Maak keuze"),"",'Velden en verpli per dataobject'!L111)</f>
        <v/>
      </c>
    </row>
    <row r="96" spans="1:9" x14ac:dyDescent="0.2">
      <c r="A96" t="str">
        <f>IF('Velden en verpli per dataobject'!A112="","",'Velden en verpli per dataobject'!A112)</f>
        <v/>
      </c>
      <c r="B96" t="str">
        <f>IF(OR('Velden en verpli per dataobject'!B112="",'Velden en verpli per dataobject'!B112="Maak keuze"),"",'Velden en verpli per dataobject'!B112)</f>
        <v/>
      </c>
      <c r="C96" t="str">
        <f>IF(OR('Velden en verpli per dataobject'!F112="",'Velden en verpli per dataobject'!F112="Maak keuze"),"",'Velden en verpli per dataobject'!F112)</f>
        <v/>
      </c>
      <c r="D96" t="str">
        <f>IF(OR('Velden en verpli per dataobject'!G112="",'Velden en verpli per dataobject'!G112="Maak keuze"),"",'Velden en verpli per dataobject'!G112)</f>
        <v/>
      </c>
      <c r="E96" t="str">
        <f>IF(OR('Velden en verpli per dataobject'!H112="",'Velden en verpli per dataobject'!H112="Maak keuze"),"",'Velden en verpli per dataobject'!H112)</f>
        <v/>
      </c>
      <c r="F96" t="str">
        <f>IF(OR('Velden en verpli per dataobject'!I112="",'Velden en verpli per dataobject'!I112="Maak keuze"),"",'Velden en verpli per dataobject'!I112)</f>
        <v/>
      </c>
      <c r="G96" t="str">
        <f>IF(OR('Velden en verpli per dataobject'!J112="",'Velden en verpli per dataobject'!J112="Maak keuze"),"",'Velden en verpli per dataobject'!J112)</f>
        <v/>
      </c>
      <c r="H96" t="str">
        <f>IF(OR('Velden en verpli per dataobject'!K112="",'Velden en verpli per dataobject'!K112="Maak keuze"),"",'Velden en verpli per dataobject'!K112)</f>
        <v/>
      </c>
      <c r="I96" t="str">
        <f>IF(OR('Velden en verpli per dataobject'!L112="",'Velden en verpli per dataobject'!L112="Maak keuze"),"",'Velden en verpli per dataobject'!L112)</f>
        <v/>
      </c>
    </row>
    <row r="97" spans="1:9" x14ac:dyDescent="0.2">
      <c r="A97" t="str">
        <f>IF('Velden en verpli per dataobject'!A113="","",'Velden en verpli per dataobject'!A113)</f>
        <v/>
      </c>
      <c r="B97" t="str">
        <f>IF(OR('Velden en verpli per dataobject'!B113="",'Velden en verpli per dataobject'!B113="Maak keuze"),"",'Velden en verpli per dataobject'!B113)</f>
        <v/>
      </c>
      <c r="C97" t="str">
        <f>IF(OR('Velden en verpli per dataobject'!F113="",'Velden en verpli per dataobject'!F113="Maak keuze"),"",'Velden en verpli per dataobject'!F113)</f>
        <v/>
      </c>
      <c r="D97" t="str">
        <f>IF(OR('Velden en verpli per dataobject'!G113="",'Velden en verpli per dataobject'!G113="Maak keuze"),"",'Velden en verpli per dataobject'!G113)</f>
        <v/>
      </c>
      <c r="E97" t="str">
        <f>IF(OR('Velden en verpli per dataobject'!H113="",'Velden en verpli per dataobject'!H113="Maak keuze"),"",'Velden en verpli per dataobject'!H113)</f>
        <v/>
      </c>
      <c r="F97" t="str">
        <f>IF(OR('Velden en verpli per dataobject'!I113="",'Velden en verpli per dataobject'!I113="Maak keuze"),"",'Velden en verpli per dataobject'!I113)</f>
        <v/>
      </c>
      <c r="G97" t="str">
        <f>IF(OR('Velden en verpli per dataobject'!J113="",'Velden en verpli per dataobject'!J113="Maak keuze"),"",'Velden en verpli per dataobject'!J113)</f>
        <v/>
      </c>
      <c r="H97" t="str">
        <f>IF(OR('Velden en verpli per dataobject'!K113="",'Velden en verpli per dataobject'!K113="Maak keuze"),"",'Velden en verpli per dataobject'!K113)</f>
        <v/>
      </c>
      <c r="I97" t="str">
        <f>IF(OR('Velden en verpli per dataobject'!L113="",'Velden en verpli per dataobject'!L113="Maak keuze"),"",'Velden en verpli per dataobject'!L113)</f>
        <v/>
      </c>
    </row>
    <row r="98" spans="1:9" x14ac:dyDescent="0.2">
      <c r="A98" t="str">
        <f>IF('Velden en verpli per dataobject'!A114="","",'Velden en verpli per dataobject'!A114)</f>
        <v/>
      </c>
      <c r="B98" t="str">
        <f>IF(OR('Velden en verpli per dataobject'!B114="",'Velden en verpli per dataobject'!B114="Maak keuze"),"",'Velden en verpli per dataobject'!B114)</f>
        <v/>
      </c>
      <c r="C98" t="str">
        <f>IF(OR('Velden en verpli per dataobject'!F114="",'Velden en verpli per dataobject'!F114="Maak keuze"),"",'Velden en verpli per dataobject'!F114)</f>
        <v/>
      </c>
      <c r="D98" t="str">
        <f>IF(OR('Velden en verpli per dataobject'!G114="",'Velden en verpli per dataobject'!G114="Maak keuze"),"",'Velden en verpli per dataobject'!G114)</f>
        <v/>
      </c>
      <c r="E98" t="str">
        <f>IF(OR('Velden en verpli per dataobject'!H114="",'Velden en verpli per dataobject'!H114="Maak keuze"),"",'Velden en verpli per dataobject'!H114)</f>
        <v/>
      </c>
      <c r="F98" t="str">
        <f>IF(OR('Velden en verpli per dataobject'!I114="",'Velden en verpli per dataobject'!I114="Maak keuze"),"",'Velden en verpli per dataobject'!I114)</f>
        <v/>
      </c>
      <c r="G98" t="str">
        <f>IF(OR('Velden en verpli per dataobject'!J114="",'Velden en verpli per dataobject'!J114="Maak keuze"),"",'Velden en verpli per dataobject'!J114)</f>
        <v/>
      </c>
      <c r="H98" t="str">
        <f>IF(OR('Velden en verpli per dataobject'!K114="",'Velden en verpli per dataobject'!K114="Maak keuze"),"",'Velden en verpli per dataobject'!K114)</f>
        <v/>
      </c>
      <c r="I98" t="str">
        <f>IF(OR('Velden en verpli per dataobject'!L114="",'Velden en verpli per dataobject'!L114="Maak keuze"),"",'Velden en verpli per dataobject'!L114)</f>
        <v/>
      </c>
    </row>
    <row r="99" spans="1:9" x14ac:dyDescent="0.2">
      <c r="A99" t="str">
        <f>IF('Velden en verpli per dataobject'!A115="","",'Velden en verpli per dataobject'!A115)</f>
        <v/>
      </c>
      <c r="B99" t="str">
        <f>IF(OR('Velden en verpli per dataobject'!B115="",'Velden en verpli per dataobject'!B115="Maak keuze"),"",'Velden en verpli per dataobject'!B115)</f>
        <v/>
      </c>
      <c r="C99" t="str">
        <f>IF(OR('Velden en verpli per dataobject'!F115="",'Velden en verpli per dataobject'!F115="Maak keuze"),"",'Velden en verpli per dataobject'!F115)</f>
        <v/>
      </c>
      <c r="D99" t="str">
        <f>IF(OR('Velden en verpli per dataobject'!G115="",'Velden en verpli per dataobject'!G115="Maak keuze"),"",'Velden en verpli per dataobject'!G115)</f>
        <v/>
      </c>
      <c r="E99" t="str">
        <f>IF(OR('Velden en verpli per dataobject'!H115="",'Velden en verpli per dataobject'!H115="Maak keuze"),"",'Velden en verpli per dataobject'!H115)</f>
        <v/>
      </c>
      <c r="F99" t="str">
        <f>IF(OR('Velden en verpli per dataobject'!I115="",'Velden en verpli per dataobject'!I115="Maak keuze"),"",'Velden en verpli per dataobject'!I115)</f>
        <v/>
      </c>
      <c r="G99" t="str">
        <f>IF(OR('Velden en verpli per dataobject'!J115="",'Velden en verpli per dataobject'!J115="Maak keuze"),"",'Velden en verpli per dataobject'!J115)</f>
        <v/>
      </c>
      <c r="H99" t="str">
        <f>IF(OR('Velden en verpli per dataobject'!K115="",'Velden en verpli per dataobject'!K115="Maak keuze"),"",'Velden en verpli per dataobject'!K115)</f>
        <v/>
      </c>
      <c r="I99" t="str">
        <f>IF(OR('Velden en verpli per dataobject'!L115="",'Velden en verpli per dataobject'!L115="Maak keuze"),"",'Velden en verpli per dataobject'!L115)</f>
        <v/>
      </c>
    </row>
    <row r="100" spans="1:9" x14ac:dyDescent="0.2">
      <c r="A100" t="str">
        <f>IF('Velden en verpli per dataobject'!A116="","",'Velden en verpli per dataobject'!A116)</f>
        <v/>
      </c>
      <c r="B100" t="str">
        <f>IF(OR('Velden en verpli per dataobject'!B116="",'Velden en verpli per dataobject'!B116="Maak keuze"),"",'Velden en verpli per dataobject'!B116)</f>
        <v/>
      </c>
      <c r="C100" t="str">
        <f>IF(OR('Velden en verpli per dataobject'!F116="",'Velden en verpli per dataobject'!F116="Maak keuze"),"",'Velden en verpli per dataobject'!F116)</f>
        <v/>
      </c>
      <c r="D100" t="str">
        <f>IF(OR('Velden en verpli per dataobject'!G116="",'Velden en verpli per dataobject'!G116="Maak keuze"),"",'Velden en verpli per dataobject'!G116)</f>
        <v/>
      </c>
      <c r="E100" t="str">
        <f>IF(OR('Velden en verpli per dataobject'!H116="",'Velden en verpli per dataobject'!H116="Maak keuze"),"",'Velden en verpli per dataobject'!H116)</f>
        <v/>
      </c>
      <c r="F100" t="str">
        <f>IF(OR('Velden en verpli per dataobject'!I116="",'Velden en verpli per dataobject'!I116="Maak keuze"),"",'Velden en verpli per dataobject'!I116)</f>
        <v/>
      </c>
      <c r="G100" t="str">
        <f>IF(OR('Velden en verpli per dataobject'!J116="",'Velden en verpli per dataobject'!J116="Maak keuze"),"",'Velden en verpli per dataobject'!J116)</f>
        <v/>
      </c>
      <c r="H100" t="str">
        <f>IF(OR('Velden en verpli per dataobject'!K116="",'Velden en verpli per dataobject'!K116="Maak keuze"),"",'Velden en verpli per dataobject'!K116)</f>
        <v/>
      </c>
      <c r="I100" t="str">
        <f>IF(OR('Velden en verpli per dataobject'!L116="",'Velden en verpli per dataobject'!L116="Maak keuze"),"",'Velden en verpli per dataobject'!L116)</f>
        <v/>
      </c>
    </row>
    <row r="101" spans="1:9" x14ac:dyDescent="0.2">
      <c r="A101" t="str">
        <f>IF('Velden en verpli per dataobject'!A117="","",'Velden en verpli per dataobject'!A117)</f>
        <v/>
      </c>
      <c r="B101" t="str">
        <f>IF(OR('Velden en verpli per dataobject'!B117="",'Velden en verpli per dataobject'!B117="Maak keuze"),"",'Velden en verpli per dataobject'!B117)</f>
        <v/>
      </c>
      <c r="C101" t="str">
        <f>IF(OR('Velden en verpli per dataobject'!F117="",'Velden en verpli per dataobject'!F117="Maak keuze"),"",'Velden en verpli per dataobject'!F117)</f>
        <v/>
      </c>
      <c r="D101" t="str">
        <f>IF(OR('Velden en verpli per dataobject'!G117="",'Velden en verpli per dataobject'!G117="Maak keuze"),"",'Velden en verpli per dataobject'!G117)</f>
        <v/>
      </c>
      <c r="E101" t="str">
        <f>IF(OR('Velden en verpli per dataobject'!H117="",'Velden en verpli per dataobject'!H117="Maak keuze"),"",'Velden en verpli per dataobject'!H117)</f>
        <v/>
      </c>
      <c r="F101" t="str">
        <f>IF(OR('Velden en verpli per dataobject'!I117="",'Velden en verpli per dataobject'!I117="Maak keuze"),"",'Velden en verpli per dataobject'!I117)</f>
        <v/>
      </c>
      <c r="G101" t="str">
        <f>IF(OR('Velden en verpli per dataobject'!J117="",'Velden en verpli per dataobject'!J117="Maak keuze"),"",'Velden en verpli per dataobject'!J117)</f>
        <v/>
      </c>
      <c r="H101" t="str">
        <f>IF(OR('Velden en verpli per dataobject'!K117="",'Velden en verpli per dataobject'!K117="Maak keuze"),"",'Velden en verpli per dataobject'!K117)</f>
        <v/>
      </c>
      <c r="I101" t="str">
        <f>IF(OR('Velden en verpli per dataobject'!L117="",'Velden en verpli per dataobject'!L117="Maak keuze"),"",'Velden en verpli per dataobject'!L117)</f>
        <v/>
      </c>
    </row>
    <row r="102" spans="1:9" x14ac:dyDescent="0.2">
      <c r="A102" t="str">
        <f>IF('Velden en verpli per dataobject'!A118="","",'Velden en verpli per dataobject'!A118)</f>
        <v/>
      </c>
      <c r="B102" t="str">
        <f>IF(OR('Velden en verpli per dataobject'!B118="",'Velden en verpli per dataobject'!B118="Maak keuze"),"",'Velden en verpli per dataobject'!B118)</f>
        <v/>
      </c>
      <c r="C102" t="str">
        <f>IF(OR('Velden en verpli per dataobject'!F118="",'Velden en verpli per dataobject'!F118="Maak keuze"),"",'Velden en verpli per dataobject'!F118)</f>
        <v/>
      </c>
      <c r="D102" t="str">
        <f>IF(OR('Velden en verpli per dataobject'!G118="",'Velden en verpli per dataobject'!G118="Maak keuze"),"",'Velden en verpli per dataobject'!G118)</f>
        <v/>
      </c>
      <c r="E102" t="str">
        <f>IF(OR('Velden en verpli per dataobject'!H118="",'Velden en verpli per dataobject'!H118="Maak keuze"),"",'Velden en verpli per dataobject'!H118)</f>
        <v/>
      </c>
      <c r="F102" t="str">
        <f>IF(OR('Velden en verpli per dataobject'!I118="",'Velden en verpli per dataobject'!I118="Maak keuze"),"",'Velden en verpli per dataobject'!I118)</f>
        <v/>
      </c>
      <c r="G102" t="str">
        <f>IF(OR('Velden en verpli per dataobject'!J118="",'Velden en verpli per dataobject'!J118="Maak keuze"),"",'Velden en verpli per dataobject'!J118)</f>
        <v/>
      </c>
      <c r="H102" t="str">
        <f>IF(OR('Velden en verpli per dataobject'!K118="",'Velden en verpli per dataobject'!K118="Maak keuze"),"",'Velden en verpli per dataobject'!K118)</f>
        <v/>
      </c>
      <c r="I102" t="str">
        <f>IF(OR('Velden en verpli per dataobject'!L118="",'Velden en verpli per dataobject'!L118="Maak keuze"),"",'Velden en verpli per dataobject'!L118)</f>
        <v/>
      </c>
    </row>
    <row r="103" spans="1:9" x14ac:dyDescent="0.2">
      <c r="A103" t="str">
        <f>IF('Velden en verpli per dataobject'!A119="","",'Velden en verpli per dataobject'!A119)</f>
        <v/>
      </c>
      <c r="B103" t="str">
        <f>IF(OR('Velden en verpli per dataobject'!B119="",'Velden en verpli per dataobject'!B119="Maak keuze"),"",'Velden en verpli per dataobject'!B119)</f>
        <v/>
      </c>
      <c r="C103" t="str">
        <f>IF(OR('Velden en verpli per dataobject'!F119="",'Velden en verpli per dataobject'!F119="Maak keuze"),"",'Velden en verpli per dataobject'!F119)</f>
        <v/>
      </c>
      <c r="D103" t="str">
        <f>IF(OR('Velden en verpli per dataobject'!G119="",'Velden en verpli per dataobject'!G119="Maak keuze"),"",'Velden en verpli per dataobject'!G119)</f>
        <v/>
      </c>
      <c r="E103" t="str">
        <f>IF(OR('Velden en verpli per dataobject'!H119="",'Velden en verpli per dataobject'!H119="Maak keuze"),"",'Velden en verpli per dataobject'!H119)</f>
        <v/>
      </c>
      <c r="F103" t="str">
        <f>IF(OR('Velden en verpli per dataobject'!I119="",'Velden en verpli per dataobject'!I119="Maak keuze"),"",'Velden en verpli per dataobject'!I119)</f>
        <v/>
      </c>
      <c r="G103" t="str">
        <f>IF(OR('Velden en verpli per dataobject'!J119="",'Velden en verpli per dataobject'!J119="Maak keuze"),"",'Velden en verpli per dataobject'!J119)</f>
        <v/>
      </c>
      <c r="H103" t="str">
        <f>IF(OR('Velden en verpli per dataobject'!K119="",'Velden en verpli per dataobject'!K119="Maak keuze"),"",'Velden en verpli per dataobject'!K119)</f>
        <v/>
      </c>
      <c r="I103" t="str">
        <f>IF(OR('Velden en verpli per dataobject'!L119="",'Velden en verpli per dataobject'!L119="Maak keuze"),"",'Velden en verpli per dataobject'!L119)</f>
        <v/>
      </c>
    </row>
    <row r="104" spans="1:9" x14ac:dyDescent="0.2">
      <c r="A104" t="str">
        <f>IF('Velden en verpli per dataobject'!A120="","",'Velden en verpli per dataobject'!A120)</f>
        <v/>
      </c>
      <c r="B104" t="str">
        <f>IF(OR('Velden en verpli per dataobject'!B120="",'Velden en verpli per dataobject'!B120="Maak keuze"),"",'Velden en verpli per dataobject'!B120)</f>
        <v/>
      </c>
      <c r="C104" t="str">
        <f>IF(OR('Velden en verpli per dataobject'!F120="",'Velden en verpli per dataobject'!F120="Maak keuze"),"",'Velden en verpli per dataobject'!F120)</f>
        <v/>
      </c>
      <c r="D104" t="str">
        <f>IF(OR('Velden en verpli per dataobject'!G120="",'Velden en verpli per dataobject'!G120="Maak keuze"),"",'Velden en verpli per dataobject'!G120)</f>
        <v/>
      </c>
      <c r="E104" t="str">
        <f>IF(OR('Velden en verpli per dataobject'!H120="",'Velden en verpli per dataobject'!H120="Maak keuze"),"",'Velden en verpli per dataobject'!H120)</f>
        <v/>
      </c>
      <c r="F104" t="str">
        <f>IF(OR('Velden en verpli per dataobject'!I120="",'Velden en verpli per dataobject'!I120="Maak keuze"),"",'Velden en verpli per dataobject'!I120)</f>
        <v/>
      </c>
      <c r="G104" t="str">
        <f>IF(OR('Velden en verpli per dataobject'!J120="",'Velden en verpli per dataobject'!J120="Maak keuze"),"",'Velden en verpli per dataobject'!J120)</f>
        <v/>
      </c>
      <c r="H104" t="str">
        <f>IF(OR('Velden en verpli per dataobject'!K120="",'Velden en verpli per dataobject'!K120="Maak keuze"),"",'Velden en verpli per dataobject'!K120)</f>
        <v/>
      </c>
      <c r="I104" t="str">
        <f>IF(OR('Velden en verpli per dataobject'!L120="",'Velden en verpli per dataobject'!L120="Maak keuze"),"",'Velden en verpli per dataobject'!L120)</f>
        <v/>
      </c>
    </row>
    <row r="105" spans="1:9" x14ac:dyDescent="0.2">
      <c r="A105" t="str">
        <f>IF('Velden en verpli per dataobject'!A121="","",'Velden en verpli per dataobject'!A121)</f>
        <v/>
      </c>
      <c r="B105" t="str">
        <f>IF(OR('Velden en verpli per dataobject'!B121="",'Velden en verpli per dataobject'!B121="Maak keuze"),"",'Velden en verpli per dataobject'!B121)</f>
        <v/>
      </c>
      <c r="C105" t="str">
        <f>IF(OR('Velden en verpli per dataobject'!F121="",'Velden en verpli per dataobject'!F121="Maak keuze"),"",'Velden en verpli per dataobject'!F121)</f>
        <v/>
      </c>
      <c r="D105" t="str">
        <f>IF(OR('Velden en verpli per dataobject'!G121="",'Velden en verpli per dataobject'!G121="Maak keuze"),"",'Velden en verpli per dataobject'!G121)</f>
        <v/>
      </c>
      <c r="E105" t="str">
        <f>IF(OR('Velden en verpli per dataobject'!H121="",'Velden en verpli per dataobject'!H121="Maak keuze"),"",'Velden en verpli per dataobject'!H121)</f>
        <v/>
      </c>
      <c r="F105" t="str">
        <f>IF(OR('Velden en verpli per dataobject'!I121="",'Velden en verpli per dataobject'!I121="Maak keuze"),"",'Velden en verpli per dataobject'!I121)</f>
        <v/>
      </c>
      <c r="G105" t="str">
        <f>IF(OR('Velden en verpli per dataobject'!J121="",'Velden en verpli per dataobject'!J121="Maak keuze"),"",'Velden en verpli per dataobject'!J121)</f>
        <v/>
      </c>
      <c r="H105" t="str">
        <f>IF(OR('Velden en verpli per dataobject'!K121="",'Velden en verpli per dataobject'!K121="Maak keuze"),"",'Velden en verpli per dataobject'!K121)</f>
        <v/>
      </c>
      <c r="I105" t="str">
        <f>IF(OR('Velden en verpli per dataobject'!L121="",'Velden en verpli per dataobject'!L121="Maak keuze"),"",'Velden en verpli per dataobject'!L121)</f>
        <v/>
      </c>
    </row>
    <row r="106" spans="1:9" x14ac:dyDescent="0.2">
      <c r="A106" t="str">
        <f>IF('Velden en verpli per dataobject'!A122="","",'Velden en verpli per dataobject'!A122)</f>
        <v/>
      </c>
      <c r="B106" t="str">
        <f>IF(OR('Velden en verpli per dataobject'!B122="",'Velden en verpli per dataobject'!B122="Maak keuze"),"",'Velden en verpli per dataobject'!B122)</f>
        <v/>
      </c>
      <c r="C106" t="str">
        <f>IF(OR('Velden en verpli per dataobject'!F122="",'Velden en verpli per dataobject'!F122="Maak keuze"),"",'Velden en verpli per dataobject'!F122)</f>
        <v/>
      </c>
      <c r="D106" t="str">
        <f>IF(OR('Velden en verpli per dataobject'!G122="",'Velden en verpli per dataobject'!G122="Maak keuze"),"",'Velden en verpli per dataobject'!G122)</f>
        <v/>
      </c>
      <c r="E106" t="str">
        <f>IF(OR('Velden en verpli per dataobject'!H122="",'Velden en verpli per dataobject'!H122="Maak keuze"),"",'Velden en verpli per dataobject'!H122)</f>
        <v/>
      </c>
      <c r="F106" t="str">
        <f>IF(OR('Velden en verpli per dataobject'!I122="",'Velden en verpli per dataobject'!I122="Maak keuze"),"",'Velden en verpli per dataobject'!I122)</f>
        <v/>
      </c>
      <c r="G106" t="str">
        <f>IF(OR('Velden en verpli per dataobject'!J122="",'Velden en verpli per dataobject'!J122="Maak keuze"),"",'Velden en verpli per dataobject'!J122)</f>
        <v/>
      </c>
      <c r="H106" t="str">
        <f>IF(OR('Velden en verpli per dataobject'!K122="",'Velden en verpli per dataobject'!K122="Maak keuze"),"",'Velden en verpli per dataobject'!K122)</f>
        <v/>
      </c>
      <c r="I106" t="str">
        <f>IF(OR('Velden en verpli per dataobject'!L122="",'Velden en verpli per dataobject'!L122="Maak keuze"),"",'Velden en verpli per dataobject'!L122)</f>
        <v/>
      </c>
    </row>
    <row r="107" spans="1:9" x14ac:dyDescent="0.2">
      <c r="A107" t="str">
        <f>IF('Velden en verpli per dataobject'!A123="","",'Velden en verpli per dataobject'!A123)</f>
        <v/>
      </c>
      <c r="B107" t="str">
        <f>IF(OR('Velden en verpli per dataobject'!B123="",'Velden en verpli per dataobject'!B123="Maak keuze"),"",'Velden en verpli per dataobject'!B123)</f>
        <v/>
      </c>
      <c r="C107" t="str">
        <f>IF(OR('Velden en verpli per dataobject'!F123="",'Velden en verpli per dataobject'!F123="Maak keuze"),"",'Velden en verpli per dataobject'!F123)</f>
        <v/>
      </c>
      <c r="D107" t="str">
        <f>IF(OR('Velden en verpli per dataobject'!G123="",'Velden en verpli per dataobject'!G123="Maak keuze"),"",'Velden en verpli per dataobject'!G123)</f>
        <v/>
      </c>
      <c r="E107" t="str">
        <f>IF(OR('Velden en verpli per dataobject'!H123="",'Velden en verpli per dataobject'!H123="Maak keuze"),"",'Velden en verpli per dataobject'!H123)</f>
        <v/>
      </c>
      <c r="F107" t="str">
        <f>IF(OR('Velden en verpli per dataobject'!I123="",'Velden en verpli per dataobject'!I123="Maak keuze"),"",'Velden en verpli per dataobject'!I123)</f>
        <v/>
      </c>
      <c r="G107" t="str">
        <f>IF(OR('Velden en verpli per dataobject'!J123="",'Velden en verpli per dataobject'!J123="Maak keuze"),"",'Velden en verpli per dataobject'!J123)</f>
        <v/>
      </c>
      <c r="H107" t="str">
        <f>IF(OR('Velden en verpli per dataobject'!K123="",'Velden en verpli per dataobject'!K123="Maak keuze"),"",'Velden en verpli per dataobject'!K123)</f>
        <v/>
      </c>
      <c r="I107" t="str">
        <f>IF(OR('Velden en verpli per dataobject'!L123="",'Velden en verpli per dataobject'!L123="Maak keuze"),"",'Velden en verpli per dataobject'!L123)</f>
        <v/>
      </c>
    </row>
    <row r="108" spans="1:9" x14ac:dyDescent="0.2">
      <c r="A108" t="str">
        <f>IF('Velden en verpli per dataobject'!A124="","",'Velden en verpli per dataobject'!A124)</f>
        <v/>
      </c>
      <c r="B108" t="str">
        <f>IF(OR('Velden en verpli per dataobject'!B124="",'Velden en verpli per dataobject'!B124="Maak keuze"),"",'Velden en verpli per dataobject'!B124)</f>
        <v/>
      </c>
      <c r="C108" t="str">
        <f>IF(OR('Velden en verpli per dataobject'!F124="",'Velden en verpli per dataobject'!F124="Maak keuze"),"",'Velden en verpli per dataobject'!F124)</f>
        <v/>
      </c>
      <c r="D108" t="str">
        <f>IF(OR('Velden en verpli per dataobject'!G124="",'Velden en verpli per dataobject'!G124="Maak keuze"),"",'Velden en verpli per dataobject'!G124)</f>
        <v/>
      </c>
      <c r="E108" t="str">
        <f>IF(OR('Velden en verpli per dataobject'!H124="",'Velden en verpli per dataobject'!H124="Maak keuze"),"",'Velden en verpli per dataobject'!H124)</f>
        <v/>
      </c>
      <c r="F108" t="str">
        <f>IF(OR('Velden en verpli per dataobject'!I124="",'Velden en verpli per dataobject'!I124="Maak keuze"),"",'Velden en verpli per dataobject'!I124)</f>
        <v/>
      </c>
      <c r="G108" t="str">
        <f>IF(OR('Velden en verpli per dataobject'!J124="",'Velden en verpli per dataobject'!J124="Maak keuze"),"",'Velden en verpli per dataobject'!J124)</f>
        <v/>
      </c>
      <c r="H108" t="str">
        <f>IF(OR('Velden en verpli per dataobject'!K124="",'Velden en verpli per dataobject'!K124="Maak keuze"),"",'Velden en verpli per dataobject'!K124)</f>
        <v/>
      </c>
      <c r="I108" t="str">
        <f>IF(OR('Velden en verpli per dataobject'!L124="",'Velden en verpli per dataobject'!L124="Maak keuze"),"",'Velden en verpli per dataobject'!L124)</f>
        <v/>
      </c>
    </row>
    <row r="109" spans="1:9" x14ac:dyDescent="0.2">
      <c r="A109" t="str">
        <f>IF('Velden en verpli per dataobject'!A125="","",'Velden en verpli per dataobject'!A125)</f>
        <v/>
      </c>
      <c r="B109" t="str">
        <f>IF(OR('Velden en verpli per dataobject'!B125="",'Velden en verpli per dataobject'!B125="Maak keuze"),"",'Velden en verpli per dataobject'!B125)</f>
        <v/>
      </c>
      <c r="C109" t="str">
        <f>IF(OR('Velden en verpli per dataobject'!F125="",'Velden en verpli per dataobject'!F125="Maak keuze"),"",'Velden en verpli per dataobject'!F125)</f>
        <v/>
      </c>
      <c r="D109" t="str">
        <f>IF(OR('Velden en verpli per dataobject'!G125="",'Velden en verpli per dataobject'!G125="Maak keuze"),"",'Velden en verpli per dataobject'!G125)</f>
        <v/>
      </c>
      <c r="E109" t="str">
        <f>IF(OR('Velden en verpli per dataobject'!H125="",'Velden en verpli per dataobject'!H125="Maak keuze"),"",'Velden en verpli per dataobject'!H125)</f>
        <v/>
      </c>
      <c r="F109" t="str">
        <f>IF(OR('Velden en verpli per dataobject'!I125="",'Velden en verpli per dataobject'!I125="Maak keuze"),"",'Velden en verpli per dataobject'!I125)</f>
        <v/>
      </c>
      <c r="G109" t="str">
        <f>IF(OR('Velden en verpli per dataobject'!J125="",'Velden en verpli per dataobject'!J125="Maak keuze"),"",'Velden en verpli per dataobject'!J125)</f>
        <v/>
      </c>
      <c r="H109" t="str">
        <f>IF(OR('Velden en verpli per dataobject'!K125="",'Velden en verpli per dataobject'!K125="Maak keuze"),"",'Velden en verpli per dataobject'!K125)</f>
        <v/>
      </c>
      <c r="I109" t="str">
        <f>IF(OR('Velden en verpli per dataobject'!L125="",'Velden en verpli per dataobject'!L125="Maak keuze"),"",'Velden en verpli per dataobject'!L125)</f>
        <v/>
      </c>
    </row>
    <row r="110" spans="1:9" x14ac:dyDescent="0.2">
      <c r="A110" t="str">
        <f>IF('Velden en verpli per dataobject'!A126="","",'Velden en verpli per dataobject'!A126)</f>
        <v/>
      </c>
      <c r="B110" t="str">
        <f>IF(OR('Velden en verpli per dataobject'!B126="",'Velden en verpli per dataobject'!B126="Maak keuze"),"",'Velden en verpli per dataobject'!B126)</f>
        <v/>
      </c>
      <c r="C110" t="str">
        <f>IF(OR('Velden en verpli per dataobject'!F126="",'Velden en verpli per dataobject'!F126="Maak keuze"),"",'Velden en verpli per dataobject'!F126)</f>
        <v/>
      </c>
      <c r="D110" t="str">
        <f>IF(OR('Velden en verpli per dataobject'!G126="",'Velden en verpli per dataobject'!G126="Maak keuze"),"",'Velden en verpli per dataobject'!G126)</f>
        <v/>
      </c>
      <c r="E110" t="str">
        <f>IF(OR('Velden en verpli per dataobject'!H126="",'Velden en verpli per dataobject'!H126="Maak keuze"),"",'Velden en verpli per dataobject'!H126)</f>
        <v/>
      </c>
      <c r="F110" t="str">
        <f>IF(OR('Velden en verpli per dataobject'!I126="",'Velden en verpli per dataobject'!I126="Maak keuze"),"",'Velden en verpli per dataobject'!I126)</f>
        <v/>
      </c>
      <c r="G110" t="str">
        <f>IF(OR('Velden en verpli per dataobject'!J126="",'Velden en verpli per dataobject'!J126="Maak keuze"),"",'Velden en verpli per dataobject'!J126)</f>
        <v/>
      </c>
      <c r="H110" t="str">
        <f>IF(OR('Velden en verpli per dataobject'!K126="",'Velden en verpli per dataobject'!K126="Maak keuze"),"",'Velden en verpli per dataobject'!K126)</f>
        <v/>
      </c>
      <c r="I110" t="str">
        <f>IF(OR('Velden en verpli per dataobject'!L126="",'Velden en verpli per dataobject'!L126="Maak keuze"),"",'Velden en verpli per dataobject'!L126)</f>
        <v/>
      </c>
    </row>
    <row r="111" spans="1:9" x14ac:dyDescent="0.2">
      <c r="A111" t="str">
        <f>IF('Velden en verpli per dataobject'!A127="","",'Velden en verpli per dataobject'!A127)</f>
        <v/>
      </c>
      <c r="B111" t="str">
        <f>IF(OR('Velden en verpli per dataobject'!B127="",'Velden en verpli per dataobject'!B127="Maak keuze"),"",'Velden en verpli per dataobject'!B127)</f>
        <v/>
      </c>
      <c r="C111" t="str">
        <f>IF(OR('Velden en verpli per dataobject'!F127="",'Velden en verpli per dataobject'!F127="Maak keuze"),"",'Velden en verpli per dataobject'!F127)</f>
        <v/>
      </c>
      <c r="D111" t="str">
        <f>IF(OR('Velden en verpli per dataobject'!G127="",'Velden en verpli per dataobject'!G127="Maak keuze"),"",'Velden en verpli per dataobject'!G127)</f>
        <v/>
      </c>
      <c r="E111" t="str">
        <f>IF(OR('Velden en verpli per dataobject'!H127="",'Velden en verpli per dataobject'!H127="Maak keuze"),"",'Velden en verpli per dataobject'!H127)</f>
        <v/>
      </c>
      <c r="F111" t="str">
        <f>IF(OR('Velden en verpli per dataobject'!I127="",'Velden en verpli per dataobject'!I127="Maak keuze"),"",'Velden en verpli per dataobject'!I127)</f>
        <v/>
      </c>
      <c r="G111" t="str">
        <f>IF(OR('Velden en verpli per dataobject'!J127="",'Velden en verpli per dataobject'!J127="Maak keuze"),"",'Velden en verpli per dataobject'!J127)</f>
        <v/>
      </c>
      <c r="H111" t="str">
        <f>IF(OR('Velden en verpli per dataobject'!K127="",'Velden en verpli per dataobject'!K127="Maak keuze"),"",'Velden en verpli per dataobject'!K127)</f>
        <v/>
      </c>
      <c r="I111" t="str">
        <f>IF(OR('Velden en verpli per dataobject'!L127="",'Velden en verpli per dataobject'!L127="Maak keuze"),"",'Velden en verpli per dataobject'!L127)</f>
        <v/>
      </c>
    </row>
    <row r="112" spans="1:9" x14ac:dyDescent="0.2">
      <c r="A112" t="str">
        <f>IF('Velden en verpli per dataobject'!A128="","",'Velden en verpli per dataobject'!A128)</f>
        <v/>
      </c>
      <c r="B112" t="str">
        <f>IF(OR('Velden en verpli per dataobject'!B128="",'Velden en verpli per dataobject'!B128="Maak keuze"),"",'Velden en verpli per dataobject'!B128)</f>
        <v/>
      </c>
      <c r="C112" t="str">
        <f>IF(OR('Velden en verpli per dataobject'!F128="",'Velden en verpli per dataobject'!F128="Maak keuze"),"",'Velden en verpli per dataobject'!F128)</f>
        <v/>
      </c>
      <c r="D112" t="str">
        <f>IF(OR('Velden en verpli per dataobject'!G128="",'Velden en verpli per dataobject'!G128="Maak keuze"),"",'Velden en verpli per dataobject'!G128)</f>
        <v/>
      </c>
      <c r="E112" t="str">
        <f>IF(OR('Velden en verpli per dataobject'!H128="",'Velden en verpli per dataobject'!H128="Maak keuze"),"",'Velden en verpli per dataobject'!H128)</f>
        <v/>
      </c>
      <c r="F112" t="str">
        <f>IF(OR('Velden en verpli per dataobject'!I128="",'Velden en verpli per dataobject'!I128="Maak keuze"),"",'Velden en verpli per dataobject'!I128)</f>
        <v/>
      </c>
      <c r="G112" t="str">
        <f>IF(OR('Velden en verpli per dataobject'!J128="",'Velden en verpli per dataobject'!J128="Maak keuze"),"",'Velden en verpli per dataobject'!J128)</f>
        <v/>
      </c>
      <c r="H112" t="str">
        <f>IF(OR('Velden en verpli per dataobject'!K128="",'Velden en verpli per dataobject'!K128="Maak keuze"),"",'Velden en verpli per dataobject'!K128)</f>
        <v/>
      </c>
      <c r="I112" t="str">
        <f>IF(OR('Velden en verpli per dataobject'!L128="",'Velden en verpli per dataobject'!L128="Maak keuze"),"",'Velden en verpli per dataobject'!L128)</f>
        <v/>
      </c>
    </row>
    <row r="113" spans="1:9" x14ac:dyDescent="0.2">
      <c r="A113" t="str">
        <f>IF('Velden en verpli per dataobject'!A129="","",'Velden en verpli per dataobject'!A129)</f>
        <v/>
      </c>
      <c r="B113" t="str">
        <f>IF(OR('Velden en verpli per dataobject'!B129="",'Velden en verpli per dataobject'!B129="Maak keuze"),"",'Velden en verpli per dataobject'!B129)</f>
        <v/>
      </c>
      <c r="C113" t="str">
        <f>IF(OR('Velden en verpli per dataobject'!F129="",'Velden en verpli per dataobject'!F129="Maak keuze"),"",'Velden en verpli per dataobject'!F129)</f>
        <v/>
      </c>
      <c r="D113" t="str">
        <f>IF(OR('Velden en verpli per dataobject'!G129="",'Velden en verpli per dataobject'!G129="Maak keuze"),"",'Velden en verpli per dataobject'!G129)</f>
        <v/>
      </c>
      <c r="E113" t="str">
        <f>IF(OR('Velden en verpli per dataobject'!H129="",'Velden en verpli per dataobject'!H129="Maak keuze"),"",'Velden en verpli per dataobject'!H129)</f>
        <v/>
      </c>
      <c r="F113" t="str">
        <f>IF(OR('Velden en verpli per dataobject'!I129="",'Velden en verpli per dataobject'!I129="Maak keuze"),"",'Velden en verpli per dataobject'!I129)</f>
        <v/>
      </c>
      <c r="G113" t="str">
        <f>IF(OR('Velden en verpli per dataobject'!J129="",'Velden en verpli per dataobject'!J129="Maak keuze"),"",'Velden en verpli per dataobject'!J129)</f>
        <v/>
      </c>
      <c r="H113" t="str">
        <f>IF(OR('Velden en verpli per dataobject'!K129="",'Velden en verpli per dataobject'!K129="Maak keuze"),"",'Velden en verpli per dataobject'!K129)</f>
        <v/>
      </c>
      <c r="I113" t="str">
        <f>IF(OR('Velden en verpli per dataobject'!L129="",'Velden en verpli per dataobject'!L129="Maak keuze"),"",'Velden en verpli per dataobject'!L129)</f>
        <v/>
      </c>
    </row>
    <row r="114" spans="1:9" x14ac:dyDescent="0.2">
      <c r="A114" t="str">
        <f>IF('Velden en verpli per dataobject'!A130="","",'Velden en verpli per dataobject'!A130)</f>
        <v/>
      </c>
      <c r="B114" t="str">
        <f>IF(OR('Velden en verpli per dataobject'!B130="",'Velden en verpli per dataobject'!B130="Maak keuze"),"",'Velden en verpli per dataobject'!B130)</f>
        <v/>
      </c>
      <c r="C114" t="str">
        <f>IF(OR('Velden en verpli per dataobject'!F130="",'Velden en verpli per dataobject'!F130="Maak keuze"),"",'Velden en verpli per dataobject'!F130)</f>
        <v/>
      </c>
      <c r="D114" t="str">
        <f>IF(OR('Velden en verpli per dataobject'!G130="",'Velden en verpli per dataobject'!G130="Maak keuze"),"",'Velden en verpli per dataobject'!G130)</f>
        <v/>
      </c>
      <c r="E114" t="str">
        <f>IF(OR('Velden en verpli per dataobject'!H130="",'Velden en verpli per dataobject'!H130="Maak keuze"),"",'Velden en verpli per dataobject'!H130)</f>
        <v/>
      </c>
      <c r="F114" t="str">
        <f>IF(OR('Velden en verpli per dataobject'!I130="",'Velden en verpli per dataobject'!I130="Maak keuze"),"",'Velden en verpli per dataobject'!I130)</f>
        <v/>
      </c>
      <c r="G114" t="str">
        <f>IF(OR('Velden en verpli per dataobject'!J130="",'Velden en verpli per dataobject'!J130="Maak keuze"),"",'Velden en verpli per dataobject'!J130)</f>
        <v/>
      </c>
      <c r="H114" t="str">
        <f>IF(OR('Velden en verpli per dataobject'!K130="",'Velden en verpli per dataobject'!K130="Maak keuze"),"",'Velden en verpli per dataobject'!K130)</f>
        <v/>
      </c>
      <c r="I114" t="str">
        <f>IF(OR('Velden en verpli per dataobject'!L130="",'Velden en verpli per dataobject'!L130="Maak keuze"),"",'Velden en verpli per dataobject'!L130)</f>
        <v/>
      </c>
    </row>
    <row r="115" spans="1:9" x14ac:dyDescent="0.2">
      <c r="A115" t="str">
        <f>IF('Velden en verpli per dataobject'!A131="","",'Velden en verpli per dataobject'!A131)</f>
        <v/>
      </c>
      <c r="B115" t="str">
        <f>IF(OR('Velden en verpli per dataobject'!B131="",'Velden en verpli per dataobject'!B131="Maak keuze"),"",'Velden en verpli per dataobject'!B131)</f>
        <v/>
      </c>
      <c r="C115" t="str">
        <f>IF(OR('Velden en verpli per dataobject'!F131="",'Velden en verpli per dataobject'!F131="Maak keuze"),"",'Velden en verpli per dataobject'!F131)</f>
        <v/>
      </c>
      <c r="D115" t="str">
        <f>IF(OR('Velden en verpli per dataobject'!G131="",'Velden en verpli per dataobject'!G131="Maak keuze"),"",'Velden en verpli per dataobject'!G131)</f>
        <v/>
      </c>
      <c r="E115" t="str">
        <f>IF(OR('Velden en verpli per dataobject'!H131="",'Velden en verpli per dataobject'!H131="Maak keuze"),"",'Velden en verpli per dataobject'!H131)</f>
        <v/>
      </c>
      <c r="F115" t="str">
        <f>IF(OR('Velden en verpli per dataobject'!I131="",'Velden en verpli per dataobject'!I131="Maak keuze"),"",'Velden en verpli per dataobject'!I131)</f>
        <v/>
      </c>
      <c r="G115" t="str">
        <f>IF(OR('Velden en verpli per dataobject'!J131="",'Velden en verpli per dataobject'!J131="Maak keuze"),"",'Velden en verpli per dataobject'!J131)</f>
        <v/>
      </c>
      <c r="H115" t="str">
        <f>IF(OR('Velden en verpli per dataobject'!K131="",'Velden en verpli per dataobject'!K131="Maak keuze"),"",'Velden en verpli per dataobject'!K131)</f>
        <v/>
      </c>
      <c r="I115" t="str">
        <f>IF(OR('Velden en verpli per dataobject'!L131="",'Velden en verpli per dataobject'!L131="Maak keuze"),"",'Velden en verpli per dataobject'!L131)</f>
        <v/>
      </c>
    </row>
    <row r="116" spans="1:9" x14ac:dyDescent="0.2">
      <c r="A116" t="str">
        <f>IF('Velden en verpli per dataobject'!A132="","",'Velden en verpli per dataobject'!A132)</f>
        <v/>
      </c>
      <c r="B116" t="str">
        <f>IF(OR('Velden en verpli per dataobject'!B132="",'Velden en verpli per dataobject'!B132="Maak keuze"),"",'Velden en verpli per dataobject'!B132)</f>
        <v/>
      </c>
      <c r="C116" t="str">
        <f>IF(OR('Velden en verpli per dataobject'!F132="",'Velden en verpli per dataobject'!F132="Maak keuze"),"",'Velden en verpli per dataobject'!F132)</f>
        <v/>
      </c>
      <c r="D116" t="str">
        <f>IF(OR('Velden en verpli per dataobject'!G132="",'Velden en verpli per dataobject'!G132="Maak keuze"),"",'Velden en verpli per dataobject'!G132)</f>
        <v/>
      </c>
      <c r="E116" t="str">
        <f>IF(OR('Velden en verpli per dataobject'!H132="",'Velden en verpli per dataobject'!H132="Maak keuze"),"",'Velden en verpli per dataobject'!H132)</f>
        <v/>
      </c>
      <c r="F116" t="str">
        <f>IF(OR('Velden en verpli per dataobject'!I132="",'Velden en verpli per dataobject'!I132="Maak keuze"),"",'Velden en verpli per dataobject'!I132)</f>
        <v/>
      </c>
      <c r="G116" t="str">
        <f>IF(OR('Velden en verpli per dataobject'!J132="",'Velden en verpli per dataobject'!J132="Maak keuze"),"",'Velden en verpli per dataobject'!J132)</f>
        <v/>
      </c>
      <c r="H116" t="str">
        <f>IF(OR('Velden en verpli per dataobject'!K132="",'Velden en verpli per dataobject'!K132="Maak keuze"),"",'Velden en verpli per dataobject'!K132)</f>
        <v/>
      </c>
      <c r="I116" t="str">
        <f>IF(OR('Velden en verpli per dataobject'!L132="",'Velden en verpli per dataobject'!L132="Maak keuze"),"",'Velden en verpli per dataobject'!L132)</f>
        <v/>
      </c>
    </row>
    <row r="117" spans="1:9" x14ac:dyDescent="0.2">
      <c r="A117" t="str">
        <f>IF('Velden en verpli per dataobject'!A133="","",'Velden en verpli per dataobject'!A133)</f>
        <v/>
      </c>
      <c r="B117" t="str">
        <f>IF(OR('Velden en verpli per dataobject'!B133="",'Velden en verpli per dataobject'!B133="Maak keuze"),"",'Velden en verpli per dataobject'!B133)</f>
        <v/>
      </c>
      <c r="C117" t="str">
        <f>IF(OR('Velden en verpli per dataobject'!F133="",'Velden en verpli per dataobject'!F133="Maak keuze"),"",'Velden en verpli per dataobject'!F133)</f>
        <v/>
      </c>
      <c r="D117" t="str">
        <f>IF(OR('Velden en verpli per dataobject'!G133="",'Velden en verpli per dataobject'!G133="Maak keuze"),"",'Velden en verpli per dataobject'!G133)</f>
        <v/>
      </c>
      <c r="E117" t="str">
        <f>IF(OR('Velden en verpli per dataobject'!H133="",'Velden en verpli per dataobject'!H133="Maak keuze"),"",'Velden en verpli per dataobject'!H133)</f>
        <v/>
      </c>
      <c r="F117" t="str">
        <f>IF(OR('Velden en verpli per dataobject'!I133="",'Velden en verpli per dataobject'!I133="Maak keuze"),"",'Velden en verpli per dataobject'!I133)</f>
        <v/>
      </c>
      <c r="G117" t="str">
        <f>IF(OR('Velden en verpli per dataobject'!J133="",'Velden en verpli per dataobject'!J133="Maak keuze"),"",'Velden en verpli per dataobject'!J133)</f>
        <v/>
      </c>
      <c r="H117" t="str">
        <f>IF(OR('Velden en verpli per dataobject'!K133="",'Velden en verpli per dataobject'!K133="Maak keuze"),"",'Velden en verpli per dataobject'!K133)</f>
        <v/>
      </c>
      <c r="I117" t="str">
        <f>IF(OR('Velden en verpli per dataobject'!L133="",'Velden en verpli per dataobject'!L133="Maak keuze"),"",'Velden en verpli per dataobject'!L133)</f>
        <v/>
      </c>
    </row>
    <row r="118" spans="1:9" x14ac:dyDescent="0.2">
      <c r="A118" t="str">
        <f>IF('Velden en verpli per dataobject'!A134="","",'Velden en verpli per dataobject'!A134)</f>
        <v/>
      </c>
      <c r="B118" t="str">
        <f>IF(OR('Velden en verpli per dataobject'!B134="",'Velden en verpli per dataobject'!B134="Maak keuze"),"",'Velden en verpli per dataobject'!B134)</f>
        <v/>
      </c>
      <c r="C118" t="str">
        <f>IF(OR('Velden en verpli per dataobject'!F134="",'Velden en verpli per dataobject'!F134="Maak keuze"),"",'Velden en verpli per dataobject'!F134)</f>
        <v/>
      </c>
      <c r="D118" t="str">
        <f>IF(OR('Velden en verpli per dataobject'!G134="",'Velden en verpli per dataobject'!G134="Maak keuze"),"",'Velden en verpli per dataobject'!G134)</f>
        <v/>
      </c>
      <c r="E118" t="str">
        <f>IF(OR('Velden en verpli per dataobject'!H134="",'Velden en verpli per dataobject'!H134="Maak keuze"),"",'Velden en verpli per dataobject'!H134)</f>
        <v/>
      </c>
      <c r="F118" t="str">
        <f>IF(OR('Velden en verpli per dataobject'!I134="",'Velden en verpli per dataobject'!I134="Maak keuze"),"",'Velden en verpli per dataobject'!I134)</f>
        <v/>
      </c>
      <c r="G118" t="str">
        <f>IF(OR('Velden en verpli per dataobject'!J134="",'Velden en verpli per dataobject'!J134="Maak keuze"),"",'Velden en verpli per dataobject'!J134)</f>
        <v/>
      </c>
      <c r="H118" t="str">
        <f>IF(OR('Velden en verpli per dataobject'!K134="",'Velden en verpli per dataobject'!K134="Maak keuze"),"",'Velden en verpli per dataobject'!K134)</f>
        <v/>
      </c>
      <c r="I118" t="str">
        <f>IF(OR('Velden en verpli per dataobject'!L134="",'Velden en verpli per dataobject'!L134="Maak keuze"),"",'Velden en verpli per dataobject'!L134)</f>
        <v/>
      </c>
    </row>
    <row r="119" spans="1:9" x14ac:dyDescent="0.2">
      <c r="A119" t="str">
        <f>IF('Velden en verpli per dataobject'!A135="","",'Velden en verpli per dataobject'!A135)</f>
        <v/>
      </c>
      <c r="B119" t="str">
        <f>IF(OR('Velden en verpli per dataobject'!B135="",'Velden en verpli per dataobject'!B135="Maak keuze"),"",'Velden en verpli per dataobject'!B135)</f>
        <v/>
      </c>
      <c r="C119" t="str">
        <f>IF(OR('Velden en verpli per dataobject'!F135="",'Velden en verpli per dataobject'!F135="Maak keuze"),"",'Velden en verpli per dataobject'!F135)</f>
        <v/>
      </c>
      <c r="D119" t="str">
        <f>IF(OR('Velden en verpli per dataobject'!G135="",'Velden en verpli per dataobject'!G135="Maak keuze"),"",'Velden en verpli per dataobject'!G135)</f>
        <v/>
      </c>
      <c r="E119" t="str">
        <f>IF(OR('Velden en verpli per dataobject'!H135="",'Velden en verpli per dataobject'!H135="Maak keuze"),"",'Velden en verpli per dataobject'!H135)</f>
        <v/>
      </c>
      <c r="F119" t="str">
        <f>IF(OR('Velden en verpli per dataobject'!I135="",'Velden en verpli per dataobject'!I135="Maak keuze"),"",'Velden en verpli per dataobject'!I135)</f>
        <v/>
      </c>
      <c r="G119" t="str">
        <f>IF(OR('Velden en verpli per dataobject'!J135="",'Velden en verpli per dataobject'!J135="Maak keuze"),"",'Velden en verpli per dataobject'!J135)</f>
        <v/>
      </c>
      <c r="H119" t="str">
        <f>IF(OR('Velden en verpli per dataobject'!K135="",'Velden en verpli per dataobject'!K135="Maak keuze"),"",'Velden en verpli per dataobject'!K135)</f>
        <v/>
      </c>
      <c r="I119" t="str">
        <f>IF(OR('Velden en verpli per dataobject'!L135="",'Velden en verpli per dataobject'!L135="Maak keuze"),"",'Velden en verpli per dataobject'!L135)</f>
        <v/>
      </c>
    </row>
    <row r="120" spans="1:9" x14ac:dyDescent="0.2">
      <c r="A120" t="str">
        <f>IF('Velden en verpli per dataobject'!A136="","",'Velden en verpli per dataobject'!A136)</f>
        <v/>
      </c>
      <c r="B120" t="str">
        <f>IF(OR('Velden en verpli per dataobject'!B136="",'Velden en verpli per dataobject'!B136="Maak keuze"),"",'Velden en verpli per dataobject'!B136)</f>
        <v/>
      </c>
      <c r="C120" t="str">
        <f>IF(OR('Velden en verpli per dataobject'!F136="",'Velden en verpli per dataobject'!F136="Maak keuze"),"",'Velden en verpli per dataobject'!F136)</f>
        <v/>
      </c>
      <c r="D120" t="str">
        <f>IF(OR('Velden en verpli per dataobject'!G136="",'Velden en verpli per dataobject'!G136="Maak keuze"),"",'Velden en verpli per dataobject'!G136)</f>
        <v/>
      </c>
      <c r="E120" t="str">
        <f>IF(OR('Velden en verpli per dataobject'!H136="",'Velden en verpli per dataobject'!H136="Maak keuze"),"",'Velden en verpli per dataobject'!H136)</f>
        <v/>
      </c>
      <c r="F120" t="str">
        <f>IF(OR('Velden en verpli per dataobject'!I136="",'Velden en verpli per dataobject'!I136="Maak keuze"),"",'Velden en verpli per dataobject'!I136)</f>
        <v/>
      </c>
      <c r="G120" t="str">
        <f>IF(OR('Velden en verpli per dataobject'!J136="",'Velden en verpli per dataobject'!J136="Maak keuze"),"",'Velden en verpli per dataobject'!J136)</f>
        <v/>
      </c>
      <c r="H120" t="str">
        <f>IF(OR('Velden en verpli per dataobject'!K136="",'Velden en verpli per dataobject'!K136="Maak keuze"),"",'Velden en verpli per dataobject'!K136)</f>
        <v/>
      </c>
      <c r="I120" t="str">
        <f>IF(OR('Velden en verpli per dataobject'!L136="",'Velden en verpli per dataobject'!L136="Maak keuze"),"",'Velden en verpli per dataobject'!L136)</f>
        <v/>
      </c>
    </row>
    <row r="121" spans="1:9" x14ac:dyDescent="0.2">
      <c r="A121" t="str">
        <f>IF('Velden en verpli per dataobject'!A137="","",'Velden en verpli per dataobject'!A137)</f>
        <v/>
      </c>
      <c r="B121" t="str">
        <f>IF(OR('Velden en verpli per dataobject'!B137="",'Velden en verpli per dataobject'!B137="Maak keuze"),"",'Velden en verpli per dataobject'!B137)</f>
        <v/>
      </c>
      <c r="C121" t="str">
        <f>IF(OR('Velden en verpli per dataobject'!F137="",'Velden en verpli per dataobject'!F137="Maak keuze"),"",'Velden en verpli per dataobject'!F137)</f>
        <v/>
      </c>
      <c r="D121" t="str">
        <f>IF(OR('Velden en verpli per dataobject'!G137="",'Velden en verpli per dataobject'!G137="Maak keuze"),"",'Velden en verpli per dataobject'!G137)</f>
        <v/>
      </c>
      <c r="E121" t="str">
        <f>IF(OR('Velden en verpli per dataobject'!H137="",'Velden en verpli per dataobject'!H137="Maak keuze"),"",'Velden en verpli per dataobject'!H137)</f>
        <v/>
      </c>
      <c r="F121" t="str">
        <f>IF(OR('Velden en verpli per dataobject'!I137="",'Velden en verpli per dataobject'!I137="Maak keuze"),"",'Velden en verpli per dataobject'!I137)</f>
        <v/>
      </c>
      <c r="G121" t="str">
        <f>IF(OR('Velden en verpli per dataobject'!J137="",'Velden en verpli per dataobject'!J137="Maak keuze"),"",'Velden en verpli per dataobject'!J137)</f>
        <v/>
      </c>
      <c r="H121" t="str">
        <f>IF(OR('Velden en verpli per dataobject'!K137="",'Velden en verpli per dataobject'!K137="Maak keuze"),"",'Velden en verpli per dataobject'!K137)</f>
        <v/>
      </c>
      <c r="I121" t="str">
        <f>IF(OR('Velden en verpli per dataobject'!L137="",'Velden en verpli per dataobject'!L137="Maak keuze"),"",'Velden en verpli per dataobject'!L137)</f>
        <v/>
      </c>
    </row>
    <row r="122" spans="1:9" x14ac:dyDescent="0.2">
      <c r="A122" t="str">
        <f>IF('Velden en verpli per dataobject'!A138="","",'Velden en verpli per dataobject'!A138)</f>
        <v/>
      </c>
      <c r="B122" t="str">
        <f>IF(OR('Velden en verpli per dataobject'!B138="",'Velden en verpli per dataobject'!B138="Maak keuze"),"",'Velden en verpli per dataobject'!B138)</f>
        <v/>
      </c>
      <c r="C122" t="str">
        <f>IF(OR('Velden en verpli per dataobject'!F138="",'Velden en verpli per dataobject'!F138="Maak keuze"),"",'Velden en verpli per dataobject'!F138)</f>
        <v/>
      </c>
      <c r="D122" t="str">
        <f>IF(OR('Velden en verpli per dataobject'!G138="",'Velden en verpli per dataobject'!G138="Maak keuze"),"",'Velden en verpli per dataobject'!G138)</f>
        <v/>
      </c>
      <c r="E122" t="str">
        <f>IF(OR('Velden en verpli per dataobject'!H138="",'Velden en verpli per dataobject'!H138="Maak keuze"),"",'Velden en verpli per dataobject'!H138)</f>
        <v/>
      </c>
      <c r="F122" t="str">
        <f>IF(OR('Velden en verpli per dataobject'!I138="",'Velden en verpli per dataobject'!I138="Maak keuze"),"",'Velden en verpli per dataobject'!I138)</f>
        <v/>
      </c>
      <c r="G122" t="str">
        <f>IF(OR('Velden en verpli per dataobject'!J138="",'Velden en verpli per dataobject'!J138="Maak keuze"),"",'Velden en verpli per dataobject'!J138)</f>
        <v/>
      </c>
      <c r="H122" t="str">
        <f>IF(OR('Velden en verpli per dataobject'!K138="",'Velden en verpli per dataobject'!K138="Maak keuze"),"",'Velden en verpli per dataobject'!K138)</f>
        <v/>
      </c>
      <c r="I122" t="str">
        <f>IF(OR('Velden en verpli per dataobject'!L138="",'Velden en verpli per dataobject'!L138="Maak keuze"),"",'Velden en verpli per dataobject'!L138)</f>
        <v/>
      </c>
    </row>
    <row r="123" spans="1:9" x14ac:dyDescent="0.2">
      <c r="A123" t="str">
        <f>IF('Velden en verpli per dataobject'!A139="","",'Velden en verpli per dataobject'!A139)</f>
        <v/>
      </c>
      <c r="B123" t="str">
        <f>IF(OR('Velden en verpli per dataobject'!B139="",'Velden en verpli per dataobject'!B139="Maak keuze"),"",'Velden en verpli per dataobject'!B139)</f>
        <v/>
      </c>
      <c r="C123" t="str">
        <f>IF(OR('Velden en verpli per dataobject'!F139="",'Velden en verpli per dataobject'!F139="Maak keuze"),"",'Velden en verpli per dataobject'!F139)</f>
        <v/>
      </c>
      <c r="D123" t="str">
        <f>IF(OR('Velden en verpli per dataobject'!G139="",'Velden en verpli per dataobject'!G139="Maak keuze"),"",'Velden en verpli per dataobject'!G139)</f>
        <v/>
      </c>
      <c r="E123" t="str">
        <f>IF(OR('Velden en verpli per dataobject'!H139="",'Velden en verpli per dataobject'!H139="Maak keuze"),"",'Velden en verpli per dataobject'!H139)</f>
        <v/>
      </c>
      <c r="F123" t="str">
        <f>IF(OR('Velden en verpli per dataobject'!I139="",'Velden en verpli per dataobject'!I139="Maak keuze"),"",'Velden en verpli per dataobject'!I139)</f>
        <v/>
      </c>
      <c r="G123" t="str">
        <f>IF(OR('Velden en verpli per dataobject'!J139="",'Velden en verpli per dataobject'!J139="Maak keuze"),"",'Velden en verpli per dataobject'!J139)</f>
        <v/>
      </c>
      <c r="H123" t="str">
        <f>IF(OR('Velden en verpli per dataobject'!K139="",'Velden en verpli per dataobject'!K139="Maak keuze"),"",'Velden en verpli per dataobject'!K139)</f>
        <v/>
      </c>
      <c r="I123" t="str">
        <f>IF(OR('Velden en verpli per dataobject'!L139="",'Velden en verpli per dataobject'!L139="Maak keuze"),"",'Velden en verpli per dataobject'!L139)</f>
        <v/>
      </c>
    </row>
    <row r="124" spans="1:9" x14ac:dyDescent="0.2">
      <c r="A124" t="str">
        <f>IF('Velden en verpli per dataobject'!A140="","",'Velden en verpli per dataobject'!A140)</f>
        <v/>
      </c>
      <c r="B124" t="str">
        <f>IF(OR('Velden en verpli per dataobject'!B140="",'Velden en verpli per dataobject'!B140="Maak keuze"),"",'Velden en verpli per dataobject'!B140)</f>
        <v/>
      </c>
      <c r="C124" t="str">
        <f>IF(OR('Velden en verpli per dataobject'!F140="",'Velden en verpli per dataobject'!F140="Maak keuze"),"",'Velden en verpli per dataobject'!F140)</f>
        <v/>
      </c>
      <c r="D124" t="str">
        <f>IF(OR('Velden en verpli per dataobject'!G140="",'Velden en verpli per dataobject'!G140="Maak keuze"),"",'Velden en verpli per dataobject'!G140)</f>
        <v/>
      </c>
      <c r="E124" t="str">
        <f>IF(OR('Velden en verpli per dataobject'!H140="",'Velden en verpli per dataobject'!H140="Maak keuze"),"",'Velden en verpli per dataobject'!H140)</f>
        <v/>
      </c>
      <c r="F124" t="str">
        <f>IF(OR('Velden en verpli per dataobject'!I140="",'Velden en verpli per dataobject'!I140="Maak keuze"),"",'Velden en verpli per dataobject'!I140)</f>
        <v/>
      </c>
      <c r="G124" t="str">
        <f>IF(OR('Velden en verpli per dataobject'!J140="",'Velden en verpli per dataobject'!J140="Maak keuze"),"",'Velden en verpli per dataobject'!J140)</f>
        <v/>
      </c>
      <c r="H124" t="str">
        <f>IF(OR('Velden en verpli per dataobject'!K140="",'Velden en verpli per dataobject'!K140="Maak keuze"),"",'Velden en verpli per dataobject'!K140)</f>
        <v/>
      </c>
      <c r="I124" t="str">
        <f>IF(OR('Velden en verpli per dataobject'!L140="",'Velden en verpli per dataobject'!L140="Maak keuze"),"",'Velden en verpli per dataobject'!L140)</f>
        <v/>
      </c>
    </row>
    <row r="125" spans="1:9" x14ac:dyDescent="0.2">
      <c r="A125" t="str">
        <f>IF('Velden en verpli per dataobject'!A141="","",'Velden en verpli per dataobject'!A141)</f>
        <v/>
      </c>
      <c r="B125" t="str">
        <f>IF(OR('Velden en verpli per dataobject'!B141="",'Velden en verpli per dataobject'!B141="Maak keuze"),"",'Velden en verpli per dataobject'!B141)</f>
        <v/>
      </c>
      <c r="C125" t="str">
        <f>IF(OR('Velden en verpli per dataobject'!F141="",'Velden en verpli per dataobject'!F141="Maak keuze"),"",'Velden en verpli per dataobject'!F141)</f>
        <v/>
      </c>
      <c r="D125" t="str">
        <f>IF(OR('Velden en verpli per dataobject'!G141="",'Velden en verpli per dataobject'!G141="Maak keuze"),"",'Velden en verpli per dataobject'!G141)</f>
        <v/>
      </c>
      <c r="E125" t="str">
        <f>IF(OR('Velden en verpli per dataobject'!H141="",'Velden en verpli per dataobject'!H141="Maak keuze"),"",'Velden en verpli per dataobject'!H141)</f>
        <v/>
      </c>
      <c r="F125" t="str">
        <f>IF(OR('Velden en verpli per dataobject'!I141="",'Velden en verpli per dataobject'!I141="Maak keuze"),"",'Velden en verpli per dataobject'!I141)</f>
        <v/>
      </c>
      <c r="G125" t="str">
        <f>IF(OR('Velden en verpli per dataobject'!J141="",'Velden en verpli per dataobject'!J141="Maak keuze"),"",'Velden en verpli per dataobject'!J141)</f>
        <v/>
      </c>
      <c r="H125" t="str">
        <f>IF(OR('Velden en verpli per dataobject'!K141="",'Velden en verpli per dataobject'!K141="Maak keuze"),"",'Velden en verpli per dataobject'!K141)</f>
        <v/>
      </c>
      <c r="I125" t="str">
        <f>IF(OR('Velden en verpli per dataobject'!L141="",'Velden en verpli per dataobject'!L141="Maak keuze"),"",'Velden en verpli per dataobject'!L141)</f>
        <v/>
      </c>
    </row>
    <row r="126" spans="1:9" x14ac:dyDescent="0.2">
      <c r="A126" t="str">
        <f>IF('Velden en verpli per dataobject'!A142="","",'Velden en verpli per dataobject'!A142)</f>
        <v/>
      </c>
      <c r="B126" t="str">
        <f>IF(OR('Velden en verpli per dataobject'!B142="",'Velden en verpli per dataobject'!B142="Maak keuze"),"",'Velden en verpli per dataobject'!B142)</f>
        <v/>
      </c>
      <c r="C126" t="str">
        <f>IF(OR('Velden en verpli per dataobject'!F142="",'Velden en verpli per dataobject'!F142="Maak keuze"),"",'Velden en verpli per dataobject'!F142)</f>
        <v/>
      </c>
      <c r="D126" t="str">
        <f>IF(OR('Velden en verpli per dataobject'!G142="",'Velden en verpli per dataobject'!G142="Maak keuze"),"",'Velden en verpli per dataobject'!G142)</f>
        <v/>
      </c>
      <c r="E126" t="str">
        <f>IF(OR('Velden en verpli per dataobject'!H142="",'Velden en verpli per dataobject'!H142="Maak keuze"),"",'Velden en verpli per dataobject'!H142)</f>
        <v/>
      </c>
      <c r="F126" t="str">
        <f>IF(OR('Velden en verpli per dataobject'!I142="",'Velden en verpli per dataobject'!I142="Maak keuze"),"",'Velden en verpli per dataobject'!I142)</f>
        <v/>
      </c>
      <c r="G126" t="str">
        <f>IF(OR('Velden en verpli per dataobject'!J142="",'Velden en verpli per dataobject'!J142="Maak keuze"),"",'Velden en verpli per dataobject'!J142)</f>
        <v/>
      </c>
      <c r="H126" t="str">
        <f>IF(OR('Velden en verpli per dataobject'!K142="",'Velden en verpli per dataobject'!K142="Maak keuze"),"",'Velden en verpli per dataobject'!K142)</f>
        <v/>
      </c>
      <c r="I126" t="str">
        <f>IF(OR('Velden en verpli per dataobject'!L142="",'Velden en verpli per dataobject'!L142="Maak keuze"),"",'Velden en verpli per dataobject'!L142)</f>
        <v/>
      </c>
    </row>
    <row r="127" spans="1:9" x14ac:dyDescent="0.2">
      <c r="A127" t="str">
        <f>IF('Velden en verpli per dataobject'!A143="","",'Velden en verpli per dataobject'!A143)</f>
        <v/>
      </c>
      <c r="B127" t="str">
        <f>IF(OR('Velden en verpli per dataobject'!B143="",'Velden en verpli per dataobject'!B143="Maak keuze"),"",'Velden en verpli per dataobject'!B143)</f>
        <v/>
      </c>
      <c r="C127" t="str">
        <f>IF(OR('Velden en verpli per dataobject'!F143="",'Velden en verpli per dataobject'!F143="Maak keuze"),"",'Velden en verpli per dataobject'!F143)</f>
        <v/>
      </c>
      <c r="D127" t="str">
        <f>IF(OR('Velden en verpli per dataobject'!G143="",'Velden en verpli per dataobject'!G143="Maak keuze"),"",'Velden en verpli per dataobject'!G143)</f>
        <v/>
      </c>
      <c r="E127" t="str">
        <f>IF(OR('Velden en verpli per dataobject'!H143="",'Velden en verpli per dataobject'!H143="Maak keuze"),"",'Velden en verpli per dataobject'!H143)</f>
        <v/>
      </c>
      <c r="F127" t="str">
        <f>IF(OR('Velden en verpli per dataobject'!I143="",'Velden en verpli per dataobject'!I143="Maak keuze"),"",'Velden en verpli per dataobject'!I143)</f>
        <v/>
      </c>
      <c r="G127" t="str">
        <f>IF(OR('Velden en verpli per dataobject'!J143="",'Velden en verpli per dataobject'!J143="Maak keuze"),"",'Velden en verpli per dataobject'!J143)</f>
        <v/>
      </c>
      <c r="H127" t="str">
        <f>IF(OR('Velden en verpli per dataobject'!K143="",'Velden en verpli per dataobject'!K143="Maak keuze"),"",'Velden en verpli per dataobject'!K143)</f>
        <v/>
      </c>
      <c r="I127" t="str">
        <f>IF(OR('Velden en verpli per dataobject'!L143="",'Velden en verpli per dataobject'!L143="Maak keuze"),"",'Velden en verpli per dataobject'!L143)</f>
        <v/>
      </c>
    </row>
    <row r="128" spans="1:9" x14ac:dyDescent="0.2">
      <c r="A128" t="str">
        <f>IF('Velden en verpli per dataobject'!A144="","",'Velden en verpli per dataobject'!A144)</f>
        <v/>
      </c>
      <c r="B128" t="str">
        <f>IF(OR('Velden en verpli per dataobject'!B144="",'Velden en verpli per dataobject'!B144="Maak keuze"),"",'Velden en verpli per dataobject'!B144)</f>
        <v/>
      </c>
      <c r="C128" t="str">
        <f>IF(OR('Velden en verpli per dataobject'!F144="",'Velden en verpli per dataobject'!F144="Maak keuze"),"",'Velden en verpli per dataobject'!F144)</f>
        <v/>
      </c>
      <c r="D128" t="str">
        <f>IF(OR('Velden en verpli per dataobject'!G144="",'Velden en verpli per dataobject'!G144="Maak keuze"),"",'Velden en verpli per dataobject'!G144)</f>
        <v/>
      </c>
      <c r="E128" t="str">
        <f>IF(OR('Velden en verpli per dataobject'!H144="",'Velden en verpli per dataobject'!H144="Maak keuze"),"",'Velden en verpli per dataobject'!H144)</f>
        <v/>
      </c>
      <c r="F128" t="str">
        <f>IF(OR('Velden en verpli per dataobject'!I144="",'Velden en verpli per dataobject'!I144="Maak keuze"),"",'Velden en verpli per dataobject'!I144)</f>
        <v/>
      </c>
      <c r="G128" t="str">
        <f>IF(OR('Velden en verpli per dataobject'!J144="",'Velden en verpli per dataobject'!J144="Maak keuze"),"",'Velden en verpli per dataobject'!J144)</f>
        <v/>
      </c>
      <c r="H128" t="str">
        <f>IF(OR('Velden en verpli per dataobject'!K144="",'Velden en verpli per dataobject'!K144="Maak keuze"),"",'Velden en verpli per dataobject'!K144)</f>
        <v/>
      </c>
      <c r="I128" t="str">
        <f>IF(OR('Velden en verpli per dataobject'!L144="",'Velden en verpli per dataobject'!L144="Maak keuze"),"",'Velden en verpli per dataobject'!L144)</f>
        <v/>
      </c>
    </row>
    <row r="129" spans="1:9" x14ac:dyDescent="0.2">
      <c r="A129" t="str">
        <f>IF('Velden en verpli per dataobject'!A145="","",'Velden en verpli per dataobject'!A145)</f>
        <v/>
      </c>
      <c r="B129" t="str">
        <f>IF(OR('Velden en verpli per dataobject'!B145="",'Velden en verpli per dataobject'!B145="Maak keuze"),"",'Velden en verpli per dataobject'!B145)</f>
        <v/>
      </c>
      <c r="C129" t="str">
        <f>IF(OR('Velden en verpli per dataobject'!F145="",'Velden en verpli per dataobject'!F145="Maak keuze"),"",'Velden en verpli per dataobject'!F145)</f>
        <v/>
      </c>
      <c r="D129" t="str">
        <f>IF(OR('Velden en verpli per dataobject'!G145="",'Velden en verpli per dataobject'!G145="Maak keuze"),"",'Velden en verpli per dataobject'!G145)</f>
        <v/>
      </c>
      <c r="E129" t="str">
        <f>IF(OR('Velden en verpli per dataobject'!H145="",'Velden en verpli per dataobject'!H145="Maak keuze"),"",'Velden en verpli per dataobject'!H145)</f>
        <v/>
      </c>
      <c r="F129" t="str">
        <f>IF(OR('Velden en verpli per dataobject'!I145="",'Velden en verpli per dataobject'!I145="Maak keuze"),"",'Velden en verpli per dataobject'!I145)</f>
        <v/>
      </c>
      <c r="G129" t="str">
        <f>IF(OR('Velden en verpli per dataobject'!J145="",'Velden en verpli per dataobject'!J145="Maak keuze"),"",'Velden en verpli per dataobject'!J145)</f>
        <v/>
      </c>
      <c r="H129" t="str">
        <f>IF(OR('Velden en verpli per dataobject'!K145="",'Velden en verpli per dataobject'!K145="Maak keuze"),"",'Velden en verpli per dataobject'!K145)</f>
        <v/>
      </c>
      <c r="I129" t="str">
        <f>IF(OR('Velden en verpli per dataobject'!L145="",'Velden en verpli per dataobject'!L145="Maak keuze"),"",'Velden en verpli per dataobject'!L145)</f>
        <v/>
      </c>
    </row>
    <row r="130" spans="1:9" x14ac:dyDescent="0.2">
      <c r="A130" t="str">
        <f>IF('Velden en verpli per dataobject'!A146="","",'Velden en verpli per dataobject'!A146)</f>
        <v/>
      </c>
      <c r="B130" t="str">
        <f>IF(OR('Velden en verpli per dataobject'!B146="",'Velden en verpli per dataobject'!B146="Maak keuze"),"",'Velden en verpli per dataobject'!B146)</f>
        <v/>
      </c>
      <c r="C130" t="str">
        <f>IF(OR('Velden en verpli per dataobject'!F146="",'Velden en verpli per dataobject'!F146="Maak keuze"),"",'Velden en verpli per dataobject'!F146)</f>
        <v/>
      </c>
      <c r="D130" t="str">
        <f>IF(OR('Velden en verpli per dataobject'!G146="",'Velden en verpli per dataobject'!G146="Maak keuze"),"",'Velden en verpli per dataobject'!G146)</f>
        <v/>
      </c>
      <c r="E130" t="str">
        <f>IF(OR('Velden en verpli per dataobject'!H146="",'Velden en verpli per dataobject'!H146="Maak keuze"),"",'Velden en verpli per dataobject'!H146)</f>
        <v/>
      </c>
      <c r="F130" t="str">
        <f>IF(OR('Velden en verpli per dataobject'!I146="",'Velden en verpli per dataobject'!I146="Maak keuze"),"",'Velden en verpli per dataobject'!I146)</f>
        <v/>
      </c>
      <c r="G130" t="str">
        <f>IF(OR('Velden en verpli per dataobject'!J146="",'Velden en verpli per dataobject'!J146="Maak keuze"),"",'Velden en verpli per dataobject'!J146)</f>
        <v/>
      </c>
      <c r="H130" t="str">
        <f>IF(OR('Velden en verpli per dataobject'!K146="",'Velden en verpli per dataobject'!K146="Maak keuze"),"",'Velden en verpli per dataobject'!K146)</f>
        <v/>
      </c>
      <c r="I130" t="str">
        <f>IF(OR('Velden en verpli per dataobject'!L146="",'Velden en verpli per dataobject'!L146="Maak keuze"),"",'Velden en verpli per dataobject'!L146)</f>
        <v/>
      </c>
    </row>
    <row r="131" spans="1:9" x14ac:dyDescent="0.2">
      <c r="A131" t="str">
        <f>IF('Velden en verpli per dataobject'!A147="","",'Velden en verpli per dataobject'!A147)</f>
        <v/>
      </c>
      <c r="B131" t="str">
        <f>IF(OR('Velden en verpli per dataobject'!B147="",'Velden en verpli per dataobject'!B147="Maak keuze"),"",'Velden en verpli per dataobject'!B147)</f>
        <v/>
      </c>
      <c r="C131" t="str">
        <f>IF(OR('Velden en verpli per dataobject'!F147="",'Velden en verpli per dataobject'!F147="Maak keuze"),"",'Velden en verpli per dataobject'!F147)</f>
        <v/>
      </c>
      <c r="D131" t="str">
        <f>IF(OR('Velden en verpli per dataobject'!G147="",'Velden en verpli per dataobject'!G147="Maak keuze"),"",'Velden en verpli per dataobject'!G147)</f>
        <v/>
      </c>
      <c r="E131" t="str">
        <f>IF(OR('Velden en verpli per dataobject'!H147="",'Velden en verpli per dataobject'!H147="Maak keuze"),"",'Velden en verpli per dataobject'!H147)</f>
        <v/>
      </c>
      <c r="F131" t="str">
        <f>IF(OR('Velden en verpli per dataobject'!I147="",'Velden en verpli per dataobject'!I147="Maak keuze"),"",'Velden en verpli per dataobject'!I147)</f>
        <v/>
      </c>
      <c r="G131" t="str">
        <f>IF(OR('Velden en verpli per dataobject'!J147="",'Velden en verpli per dataobject'!J147="Maak keuze"),"",'Velden en verpli per dataobject'!J147)</f>
        <v/>
      </c>
      <c r="H131" t="str">
        <f>IF(OR('Velden en verpli per dataobject'!K147="",'Velden en verpli per dataobject'!K147="Maak keuze"),"",'Velden en verpli per dataobject'!K147)</f>
        <v/>
      </c>
      <c r="I131" t="str">
        <f>IF(OR('Velden en verpli per dataobject'!L147="",'Velden en verpli per dataobject'!L147="Maak keuze"),"",'Velden en verpli per dataobject'!L147)</f>
        <v/>
      </c>
    </row>
    <row r="132" spans="1:9" x14ac:dyDescent="0.2">
      <c r="A132" t="str">
        <f>IF('Velden en verpli per dataobject'!A148="","",'Velden en verpli per dataobject'!A148)</f>
        <v/>
      </c>
      <c r="B132" t="str">
        <f>IF(OR('Velden en verpli per dataobject'!B148="",'Velden en verpli per dataobject'!B148="Maak keuze"),"",'Velden en verpli per dataobject'!B148)</f>
        <v/>
      </c>
      <c r="C132" t="str">
        <f>IF(OR('Velden en verpli per dataobject'!F148="",'Velden en verpli per dataobject'!F148="Maak keuze"),"",'Velden en verpli per dataobject'!F148)</f>
        <v/>
      </c>
      <c r="D132" t="str">
        <f>IF(OR('Velden en verpli per dataobject'!G148="",'Velden en verpli per dataobject'!G148="Maak keuze"),"",'Velden en verpli per dataobject'!G148)</f>
        <v/>
      </c>
      <c r="E132" t="str">
        <f>IF(OR('Velden en verpli per dataobject'!H148="",'Velden en verpli per dataobject'!H148="Maak keuze"),"",'Velden en verpli per dataobject'!H148)</f>
        <v/>
      </c>
      <c r="F132" t="str">
        <f>IF(OR('Velden en verpli per dataobject'!I148="",'Velden en verpli per dataobject'!I148="Maak keuze"),"",'Velden en verpli per dataobject'!I148)</f>
        <v/>
      </c>
      <c r="G132" t="str">
        <f>IF(OR('Velden en verpli per dataobject'!J148="",'Velden en verpli per dataobject'!J148="Maak keuze"),"",'Velden en verpli per dataobject'!J148)</f>
        <v/>
      </c>
      <c r="H132" t="str">
        <f>IF(OR('Velden en verpli per dataobject'!K148="",'Velden en verpli per dataobject'!K148="Maak keuze"),"",'Velden en verpli per dataobject'!K148)</f>
        <v/>
      </c>
      <c r="I132" t="str">
        <f>IF(OR('Velden en verpli per dataobject'!L148="",'Velden en verpli per dataobject'!L148="Maak keuze"),"",'Velden en verpli per dataobject'!L148)</f>
        <v/>
      </c>
    </row>
    <row r="133" spans="1:9" x14ac:dyDescent="0.2">
      <c r="A133" t="str">
        <f>IF('Velden en verpli per dataobject'!A149="","",'Velden en verpli per dataobject'!A149)</f>
        <v/>
      </c>
      <c r="B133" t="str">
        <f>IF(OR('Velden en verpli per dataobject'!B149="",'Velden en verpli per dataobject'!B149="Maak keuze"),"",'Velden en verpli per dataobject'!B149)</f>
        <v/>
      </c>
      <c r="C133" t="str">
        <f>IF(OR('Velden en verpli per dataobject'!F149="",'Velden en verpli per dataobject'!F149="Maak keuze"),"",'Velden en verpli per dataobject'!F149)</f>
        <v/>
      </c>
      <c r="D133" t="str">
        <f>IF(OR('Velden en verpli per dataobject'!G149="",'Velden en verpli per dataobject'!G149="Maak keuze"),"",'Velden en verpli per dataobject'!G149)</f>
        <v/>
      </c>
      <c r="E133" t="str">
        <f>IF(OR('Velden en verpli per dataobject'!H149="",'Velden en verpli per dataobject'!H149="Maak keuze"),"",'Velden en verpli per dataobject'!H149)</f>
        <v/>
      </c>
      <c r="F133" t="str">
        <f>IF(OR('Velden en verpli per dataobject'!I149="",'Velden en verpli per dataobject'!I149="Maak keuze"),"",'Velden en verpli per dataobject'!I149)</f>
        <v/>
      </c>
      <c r="G133" t="str">
        <f>IF(OR('Velden en verpli per dataobject'!J149="",'Velden en verpli per dataobject'!J149="Maak keuze"),"",'Velden en verpli per dataobject'!J149)</f>
        <v/>
      </c>
      <c r="H133" t="str">
        <f>IF(OR('Velden en verpli per dataobject'!K149="",'Velden en verpli per dataobject'!K149="Maak keuze"),"",'Velden en verpli per dataobject'!K149)</f>
        <v/>
      </c>
      <c r="I133" t="str">
        <f>IF(OR('Velden en verpli per dataobject'!L149="",'Velden en verpli per dataobject'!L149="Maak keuze"),"",'Velden en verpli per dataobject'!L149)</f>
        <v/>
      </c>
    </row>
    <row r="134" spans="1:9" x14ac:dyDescent="0.2">
      <c r="A134" t="str">
        <f>IF('Velden en verpli per dataobject'!A150="","",'Velden en verpli per dataobject'!A150)</f>
        <v/>
      </c>
      <c r="B134" t="str">
        <f>IF(OR('Velden en verpli per dataobject'!B150="",'Velden en verpli per dataobject'!B150="Maak keuze"),"",'Velden en verpli per dataobject'!B150)</f>
        <v/>
      </c>
      <c r="C134" t="str">
        <f>IF(OR('Velden en verpli per dataobject'!F150="",'Velden en verpli per dataobject'!F150="Maak keuze"),"",'Velden en verpli per dataobject'!F150)</f>
        <v/>
      </c>
      <c r="D134" t="str">
        <f>IF(OR('Velden en verpli per dataobject'!G150="",'Velden en verpli per dataobject'!G150="Maak keuze"),"",'Velden en verpli per dataobject'!G150)</f>
        <v/>
      </c>
      <c r="E134" t="str">
        <f>IF(OR('Velden en verpli per dataobject'!H150="",'Velden en verpli per dataobject'!H150="Maak keuze"),"",'Velden en verpli per dataobject'!H150)</f>
        <v/>
      </c>
      <c r="F134" t="str">
        <f>IF(OR('Velden en verpli per dataobject'!I150="",'Velden en verpli per dataobject'!I150="Maak keuze"),"",'Velden en verpli per dataobject'!I150)</f>
        <v/>
      </c>
      <c r="G134" t="str">
        <f>IF(OR('Velden en verpli per dataobject'!J150="",'Velden en verpli per dataobject'!J150="Maak keuze"),"",'Velden en verpli per dataobject'!J150)</f>
        <v/>
      </c>
      <c r="H134" t="str">
        <f>IF(OR('Velden en verpli per dataobject'!K150="",'Velden en verpli per dataobject'!K150="Maak keuze"),"",'Velden en verpli per dataobject'!K150)</f>
        <v/>
      </c>
      <c r="I134" t="str">
        <f>IF(OR('Velden en verpli per dataobject'!L150="",'Velden en verpli per dataobject'!L150="Maak keuze"),"",'Velden en verpli per dataobject'!L150)</f>
        <v/>
      </c>
    </row>
    <row r="135" spans="1:9" x14ac:dyDescent="0.2">
      <c r="A135" t="str">
        <f>IF('Velden en verpli per dataobject'!A151="","",'Velden en verpli per dataobject'!A151)</f>
        <v/>
      </c>
      <c r="B135" t="str">
        <f>IF(OR('Velden en verpli per dataobject'!B151="",'Velden en verpli per dataobject'!B151="Maak keuze"),"",'Velden en verpli per dataobject'!B151)</f>
        <v/>
      </c>
      <c r="C135" t="str">
        <f>IF(OR('Velden en verpli per dataobject'!F151="",'Velden en verpli per dataobject'!F151="Maak keuze"),"",'Velden en verpli per dataobject'!F151)</f>
        <v/>
      </c>
      <c r="D135" t="str">
        <f>IF(OR('Velden en verpli per dataobject'!G151="",'Velden en verpli per dataobject'!G151="Maak keuze"),"",'Velden en verpli per dataobject'!G151)</f>
        <v/>
      </c>
      <c r="E135" t="str">
        <f>IF(OR('Velden en verpli per dataobject'!H151="",'Velden en verpli per dataobject'!H151="Maak keuze"),"",'Velden en verpli per dataobject'!H151)</f>
        <v/>
      </c>
      <c r="F135" t="str">
        <f>IF(OR('Velden en verpli per dataobject'!I151="",'Velden en verpli per dataobject'!I151="Maak keuze"),"",'Velden en verpli per dataobject'!I151)</f>
        <v/>
      </c>
      <c r="G135" t="str">
        <f>IF(OR('Velden en verpli per dataobject'!J151="",'Velden en verpli per dataobject'!J151="Maak keuze"),"",'Velden en verpli per dataobject'!J151)</f>
        <v/>
      </c>
      <c r="H135" t="str">
        <f>IF(OR('Velden en verpli per dataobject'!K151="",'Velden en verpli per dataobject'!K151="Maak keuze"),"",'Velden en verpli per dataobject'!K151)</f>
        <v/>
      </c>
      <c r="I135" t="str">
        <f>IF(OR('Velden en verpli per dataobject'!L151="",'Velden en verpli per dataobject'!L151="Maak keuze"),"",'Velden en verpli per dataobject'!L151)</f>
        <v/>
      </c>
    </row>
    <row r="136" spans="1:9" x14ac:dyDescent="0.2">
      <c r="A136" t="str">
        <f>IF('Velden en verpli per dataobject'!A152="","",'Velden en verpli per dataobject'!A152)</f>
        <v/>
      </c>
      <c r="B136" t="str">
        <f>IF(OR('Velden en verpli per dataobject'!B152="",'Velden en verpli per dataobject'!B152="Maak keuze"),"",'Velden en verpli per dataobject'!B152)</f>
        <v/>
      </c>
      <c r="C136" t="str">
        <f>IF(OR('Velden en verpli per dataobject'!F152="",'Velden en verpli per dataobject'!F152="Maak keuze"),"",'Velden en verpli per dataobject'!F152)</f>
        <v/>
      </c>
      <c r="D136" t="str">
        <f>IF(OR('Velden en verpli per dataobject'!G152="",'Velden en verpli per dataobject'!G152="Maak keuze"),"",'Velden en verpli per dataobject'!G152)</f>
        <v/>
      </c>
      <c r="E136" t="str">
        <f>IF(OR('Velden en verpli per dataobject'!H152="",'Velden en verpli per dataobject'!H152="Maak keuze"),"",'Velden en verpli per dataobject'!H152)</f>
        <v/>
      </c>
      <c r="F136" t="str">
        <f>IF(OR('Velden en verpli per dataobject'!I152="",'Velden en verpli per dataobject'!I152="Maak keuze"),"",'Velden en verpli per dataobject'!I152)</f>
        <v/>
      </c>
      <c r="G136" t="str">
        <f>IF(OR('Velden en verpli per dataobject'!J152="",'Velden en verpli per dataobject'!J152="Maak keuze"),"",'Velden en verpli per dataobject'!J152)</f>
        <v/>
      </c>
      <c r="H136" t="str">
        <f>IF(OR('Velden en verpli per dataobject'!K152="",'Velden en verpli per dataobject'!K152="Maak keuze"),"",'Velden en verpli per dataobject'!K152)</f>
        <v/>
      </c>
      <c r="I136" t="str">
        <f>IF(OR('Velden en verpli per dataobject'!L152="",'Velden en verpli per dataobject'!L152="Maak keuze"),"",'Velden en verpli per dataobject'!L152)</f>
        <v/>
      </c>
    </row>
    <row r="137" spans="1:9" x14ac:dyDescent="0.2">
      <c r="A137" t="str">
        <f>IF('Velden en verpli per dataobject'!A153="","",'Velden en verpli per dataobject'!A153)</f>
        <v/>
      </c>
      <c r="B137" t="str">
        <f>IF(OR('Velden en verpli per dataobject'!B153="",'Velden en verpli per dataobject'!B153="Maak keuze"),"",'Velden en verpli per dataobject'!B153)</f>
        <v/>
      </c>
      <c r="C137" t="str">
        <f>IF(OR('Velden en verpli per dataobject'!F153="",'Velden en verpli per dataobject'!F153="Maak keuze"),"",'Velden en verpli per dataobject'!F153)</f>
        <v/>
      </c>
      <c r="D137" t="str">
        <f>IF(OR('Velden en verpli per dataobject'!G153="",'Velden en verpli per dataobject'!G153="Maak keuze"),"",'Velden en verpli per dataobject'!G153)</f>
        <v/>
      </c>
      <c r="E137" t="str">
        <f>IF(OR('Velden en verpli per dataobject'!H153="",'Velden en verpli per dataobject'!H153="Maak keuze"),"",'Velden en verpli per dataobject'!H153)</f>
        <v/>
      </c>
      <c r="F137" t="str">
        <f>IF(OR('Velden en verpli per dataobject'!I153="",'Velden en verpli per dataobject'!I153="Maak keuze"),"",'Velden en verpli per dataobject'!I153)</f>
        <v/>
      </c>
      <c r="G137" t="str">
        <f>IF(OR('Velden en verpli per dataobject'!J153="",'Velden en verpli per dataobject'!J153="Maak keuze"),"",'Velden en verpli per dataobject'!J153)</f>
        <v/>
      </c>
      <c r="H137" t="str">
        <f>IF(OR('Velden en verpli per dataobject'!K153="",'Velden en verpli per dataobject'!K153="Maak keuze"),"",'Velden en verpli per dataobject'!K153)</f>
        <v/>
      </c>
      <c r="I137" t="str">
        <f>IF(OR('Velden en verpli per dataobject'!L153="",'Velden en verpli per dataobject'!L153="Maak keuze"),"",'Velden en verpli per dataobject'!L153)</f>
        <v/>
      </c>
    </row>
    <row r="138" spans="1:9" x14ac:dyDescent="0.2">
      <c r="A138" t="str">
        <f>IF('Velden en verpli per dataobject'!A154="","",'Velden en verpli per dataobject'!A154)</f>
        <v/>
      </c>
      <c r="B138" t="str">
        <f>IF(OR('Velden en verpli per dataobject'!B154="",'Velden en verpli per dataobject'!B154="Maak keuze"),"",'Velden en verpli per dataobject'!B154)</f>
        <v/>
      </c>
      <c r="C138" t="str">
        <f>IF(OR('Velden en verpli per dataobject'!F154="",'Velden en verpli per dataobject'!F154="Maak keuze"),"",'Velden en verpli per dataobject'!F154)</f>
        <v/>
      </c>
      <c r="D138" t="str">
        <f>IF(OR('Velden en verpli per dataobject'!G154="",'Velden en verpli per dataobject'!G154="Maak keuze"),"",'Velden en verpli per dataobject'!G154)</f>
        <v/>
      </c>
      <c r="E138" t="str">
        <f>IF(OR('Velden en verpli per dataobject'!H154="",'Velden en verpli per dataobject'!H154="Maak keuze"),"",'Velden en verpli per dataobject'!H154)</f>
        <v/>
      </c>
      <c r="F138" t="str">
        <f>IF(OR('Velden en verpli per dataobject'!I154="",'Velden en verpli per dataobject'!I154="Maak keuze"),"",'Velden en verpli per dataobject'!I154)</f>
        <v/>
      </c>
      <c r="G138" t="str">
        <f>IF(OR('Velden en verpli per dataobject'!J154="",'Velden en verpli per dataobject'!J154="Maak keuze"),"",'Velden en verpli per dataobject'!J154)</f>
        <v/>
      </c>
      <c r="H138" t="str">
        <f>IF(OR('Velden en verpli per dataobject'!K154="",'Velden en verpli per dataobject'!K154="Maak keuze"),"",'Velden en verpli per dataobject'!K154)</f>
        <v/>
      </c>
      <c r="I138" t="str">
        <f>IF(OR('Velden en verpli per dataobject'!L154="",'Velden en verpli per dataobject'!L154="Maak keuze"),"",'Velden en verpli per dataobject'!L154)</f>
        <v/>
      </c>
    </row>
    <row r="139" spans="1:9" x14ac:dyDescent="0.2">
      <c r="A139" t="str">
        <f>IF('Velden en verpli per dataobject'!A155="","",'Velden en verpli per dataobject'!A155)</f>
        <v/>
      </c>
      <c r="B139" t="str">
        <f>IF(OR('Velden en verpli per dataobject'!B155="",'Velden en verpli per dataobject'!B155="Maak keuze"),"",'Velden en verpli per dataobject'!B155)</f>
        <v/>
      </c>
      <c r="C139" t="str">
        <f>IF(OR('Velden en verpli per dataobject'!F155="",'Velden en verpli per dataobject'!F155="Maak keuze"),"",'Velden en verpli per dataobject'!F155)</f>
        <v/>
      </c>
      <c r="D139" t="str">
        <f>IF(OR('Velden en verpli per dataobject'!G155="",'Velden en verpli per dataobject'!G155="Maak keuze"),"",'Velden en verpli per dataobject'!G155)</f>
        <v/>
      </c>
      <c r="E139" t="str">
        <f>IF(OR('Velden en verpli per dataobject'!H155="",'Velden en verpli per dataobject'!H155="Maak keuze"),"",'Velden en verpli per dataobject'!H155)</f>
        <v/>
      </c>
      <c r="F139" t="str">
        <f>IF(OR('Velden en verpli per dataobject'!I155="",'Velden en verpli per dataobject'!I155="Maak keuze"),"",'Velden en verpli per dataobject'!I155)</f>
        <v/>
      </c>
      <c r="G139" t="str">
        <f>IF(OR('Velden en verpli per dataobject'!J155="",'Velden en verpli per dataobject'!J155="Maak keuze"),"",'Velden en verpli per dataobject'!J155)</f>
        <v/>
      </c>
      <c r="H139" t="str">
        <f>IF(OR('Velden en verpli per dataobject'!K155="",'Velden en verpli per dataobject'!K155="Maak keuze"),"",'Velden en verpli per dataobject'!K155)</f>
        <v/>
      </c>
      <c r="I139" t="str">
        <f>IF(OR('Velden en verpli per dataobject'!L155="",'Velden en verpli per dataobject'!L155="Maak keuze"),"",'Velden en verpli per dataobject'!L155)</f>
        <v/>
      </c>
    </row>
    <row r="140" spans="1:9" x14ac:dyDescent="0.2">
      <c r="A140" t="str">
        <f>IF('Velden en verpli per dataobject'!A156="","",'Velden en verpli per dataobject'!A156)</f>
        <v/>
      </c>
      <c r="B140" t="str">
        <f>IF(OR('Velden en verpli per dataobject'!B156="",'Velden en verpli per dataobject'!B156="Maak keuze"),"",'Velden en verpli per dataobject'!B156)</f>
        <v/>
      </c>
      <c r="C140" t="str">
        <f>IF(OR('Velden en verpli per dataobject'!F156="",'Velden en verpli per dataobject'!F156="Maak keuze"),"",'Velden en verpli per dataobject'!F156)</f>
        <v/>
      </c>
      <c r="D140" t="str">
        <f>IF(OR('Velden en verpli per dataobject'!G156="",'Velden en verpli per dataobject'!G156="Maak keuze"),"",'Velden en verpli per dataobject'!G156)</f>
        <v/>
      </c>
      <c r="E140" t="str">
        <f>IF(OR('Velden en verpli per dataobject'!H156="",'Velden en verpli per dataobject'!H156="Maak keuze"),"",'Velden en verpli per dataobject'!H156)</f>
        <v/>
      </c>
      <c r="F140" t="str">
        <f>IF(OR('Velden en verpli per dataobject'!I156="",'Velden en verpli per dataobject'!I156="Maak keuze"),"",'Velden en verpli per dataobject'!I156)</f>
        <v/>
      </c>
      <c r="G140" t="str">
        <f>IF(OR('Velden en verpli per dataobject'!J156="",'Velden en verpli per dataobject'!J156="Maak keuze"),"",'Velden en verpli per dataobject'!J156)</f>
        <v/>
      </c>
      <c r="H140" t="str">
        <f>IF(OR('Velden en verpli per dataobject'!K156="",'Velden en verpli per dataobject'!K156="Maak keuze"),"",'Velden en verpli per dataobject'!K156)</f>
        <v/>
      </c>
      <c r="I140" t="str">
        <f>IF(OR('Velden en verpli per dataobject'!L156="",'Velden en verpli per dataobject'!L156="Maak keuze"),"",'Velden en verpli per dataobject'!L156)</f>
        <v/>
      </c>
    </row>
    <row r="141" spans="1:9" x14ac:dyDescent="0.2">
      <c r="A141" t="str">
        <f>IF('Velden en verpli per dataobject'!A157="","",'Velden en verpli per dataobject'!A157)</f>
        <v/>
      </c>
      <c r="B141" t="str">
        <f>IF(OR('Velden en verpli per dataobject'!B157="",'Velden en verpli per dataobject'!B157="Maak keuze"),"",'Velden en verpli per dataobject'!B157)</f>
        <v/>
      </c>
      <c r="C141" t="str">
        <f>IF(OR('Velden en verpli per dataobject'!F157="",'Velden en verpli per dataobject'!F157="Maak keuze"),"",'Velden en verpli per dataobject'!F157)</f>
        <v/>
      </c>
      <c r="D141" t="str">
        <f>IF(OR('Velden en verpli per dataobject'!G157="",'Velden en verpli per dataobject'!G157="Maak keuze"),"",'Velden en verpli per dataobject'!G157)</f>
        <v/>
      </c>
      <c r="E141" t="str">
        <f>IF(OR('Velden en verpli per dataobject'!H157="",'Velden en verpli per dataobject'!H157="Maak keuze"),"",'Velden en verpli per dataobject'!H157)</f>
        <v/>
      </c>
      <c r="F141" t="str">
        <f>IF(OR('Velden en verpli per dataobject'!I157="",'Velden en verpli per dataobject'!I157="Maak keuze"),"",'Velden en verpli per dataobject'!I157)</f>
        <v/>
      </c>
      <c r="G141" t="str">
        <f>IF(OR('Velden en verpli per dataobject'!J157="",'Velden en verpli per dataobject'!J157="Maak keuze"),"",'Velden en verpli per dataobject'!J157)</f>
        <v/>
      </c>
      <c r="H141" t="str">
        <f>IF(OR('Velden en verpli per dataobject'!K157="",'Velden en verpli per dataobject'!K157="Maak keuze"),"",'Velden en verpli per dataobject'!K157)</f>
        <v/>
      </c>
      <c r="I141" t="str">
        <f>IF(OR('Velden en verpli per dataobject'!L157="",'Velden en verpli per dataobject'!L157="Maak keuze"),"",'Velden en verpli per dataobject'!L157)</f>
        <v/>
      </c>
    </row>
    <row r="142" spans="1:9" x14ac:dyDescent="0.2">
      <c r="A142" t="str">
        <f>IF('Velden en verpli per dataobject'!A158="","",'Velden en verpli per dataobject'!A158)</f>
        <v/>
      </c>
      <c r="B142" t="str">
        <f>IF(OR('Velden en verpli per dataobject'!B158="",'Velden en verpli per dataobject'!B158="Maak keuze"),"",'Velden en verpli per dataobject'!B158)</f>
        <v/>
      </c>
      <c r="C142" t="str">
        <f>IF(OR('Velden en verpli per dataobject'!F158="",'Velden en verpli per dataobject'!F158="Maak keuze"),"",'Velden en verpli per dataobject'!F158)</f>
        <v/>
      </c>
      <c r="D142" t="str">
        <f>IF(OR('Velden en verpli per dataobject'!G158="",'Velden en verpli per dataobject'!G158="Maak keuze"),"",'Velden en verpli per dataobject'!G158)</f>
        <v/>
      </c>
      <c r="E142" t="str">
        <f>IF(OR('Velden en verpli per dataobject'!H158="",'Velden en verpli per dataobject'!H158="Maak keuze"),"",'Velden en verpli per dataobject'!H158)</f>
        <v/>
      </c>
      <c r="F142" t="str">
        <f>IF(OR('Velden en verpli per dataobject'!I158="",'Velden en verpli per dataobject'!I158="Maak keuze"),"",'Velden en verpli per dataobject'!I158)</f>
        <v/>
      </c>
      <c r="G142" t="str">
        <f>IF(OR('Velden en verpli per dataobject'!J158="",'Velden en verpli per dataobject'!J158="Maak keuze"),"",'Velden en verpli per dataobject'!J158)</f>
        <v/>
      </c>
      <c r="H142" t="str">
        <f>IF(OR('Velden en verpli per dataobject'!K158="",'Velden en verpli per dataobject'!K158="Maak keuze"),"",'Velden en verpli per dataobject'!K158)</f>
        <v/>
      </c>
      <c r="I142" t="str">
        <f>IF(OR('Velden en verpli per dataobject'!L158="",'Velden en verpli per dataobject'!L158="Maak keuze"),"",'Velden en verpli per dataobject'!L158)</f>
        <v/>
      </c>
    </row>
    <row r="143" spans="1:9" x14ac:dyDescent="0.2">
      <c r="A143" t="str">
        <f>IF('Velden en verpli per dataobject'!A159="","",'Velden en verpli per dataobject'!A159)</f>
        <v/>
      </c>
      <c r="B143" t="str">
        <f>IF(OR('Velden en verpli per dataobject'!B159="",'Velden en verpli per dataobject'!B159="Maak keuze"),"",'Velden en verpli per dataobject'!B159)</f>
        <v/>
      </c>
      <c r="C143" t="str">
        <f>IF(OR('Velden en verpli per dataobject'!F159="",'Velden en verpli per dataobject'!F159="Maak keuze"),"",'Velden en verpli per dataobject'!F159)</f>
        <v/>
      </c>
      <c r="D143" t="str">
        <f>IF(OR('Velden en verpli per dataobject'!G159="",'Velden en verpli per dataobject'!G159="Maak keuze"),"",'Velden en verpli per dataobject'!G159)</f>
        <v/>
      </c>
      <c r="E143" t="str">
        <f>IF(OR('Velden en verpli per dataobject'!H159="",'Velden en verpli per dataobject'!H159="Maak keuze"),"",'Velden en verpli per dataobject'!H159)</f>
        <v/>
      </c>
      <c r="F143" t="str">
        <f>IF(OR('Velden en verpli per dataobject'!I159="",'Velden en verpli per dataobject'!I159="Maak keuze"),"",'Velden en verpli per dataobject'!I159)</f>
        <v/>
      </c>
      <c r="G143" t="str">
        <f>IF(OR('Velden en verpli per dataobject'!J159="",'Velden en verpli per dataobject'!J159="Maak keuze"),"",'Velden en verpli per dataobject'!J159)</f>
        <v/>
      </c>
      <c r="H143" t="str">
        <f>IF(OR('Velden en verpli per dataobject'!K159="",'Velden en verpli per dataobject'!K159="Maak keuze"),"",'Velden en verpli per dataobject'!K159)</f>
        <v/>
      </c>
      <c r="I143" t="str">
        <f>IF(OR('Velden en verpli per dataobject'!L159="",'Velden en verpli per dataobject'!L159="Maak keuze"),"",'Velden en verpli per dataobject'!L159)</f>
        <v/>
      </c>
    </row>
    <row r="144" spans="1:9" x14ac:dyDescent="0.2">
      <c r="A144" t="str">
        <f>IF('Velden en verpli per dataobject'!A160="","",'Velden en verpli per dataobject'!A160)</f>
        <v/>
      </c>
      <c r="B144" t="str">
        <f>IF(OR('Velden en verpli per dataobject'!B160="",'Velden en verpli per dataobject'!B160="Maak keuze"),"",'Velden en verpli per dataobject'!B160)</f>
        <v/>
      </c>
      <c r="C144" t="str">
        <f>IF(OR('Velden en verpli per dataobject'!F160="",'Velden en verpli per dataobject'!F160="Maak keuze"),"",'Velden en verpli per dataobject'!F160)</f>
        <v/>
      </c>
      <c r="D144" t="str">
        <f>IF(OR('Velden en verpli per dataobject'!G160="",'Velden en verpli per dataobject'!G160="Maak keuze"),"",'Velden en verpli per dataobject'!G160)</f>
        <v/>
      </c>
      <c r="E144" t="str">
        <f>IF(OR('Velden en verpli per dataobject'!H160="",'Velden en verpli per dataobject'!H160="Maak keuze"),"",'Velden en verpli per dataobject'!H160)</f>
        <v/>
      </c>
      <c r="F144" t="str">
        <f>IF(OR('Velden en verpli per dataobject'!I160="",'Velden en verpli per dataobject'!I160="Maak keuze"),"",'Velden en verpli per dataobject'!I160)</f>
        <v/>
      </c>
      <c r="G144" t="str">
        <f>IF(OR('Velden en verpli per dataobject'!J160="",'Velden en verpli per dataobject'!J160="Maak keuze"),"",'Velden en verpli per dataobject'!J160)</f>
        <v/>
      </c>
      <c r="H144" t="str">
        <f>IF(OR('Velden en verpli per dataobject'!K160="",'Velden en verpli per dataobject'!K160="Maak keuze"),"",'Velden en verpli per dataobject'!K160)</f>
        <v/>
      </c>
      <c r="I144" t="str">
        <f>IF(OR('Velden en verpli per dataobject'!L160="",'Velden en verpli per dataobject'!L160="Maak keuze"),"",'Velden en verpli per dataobject'!L160)</f>
        <v/>
      </c>
    </row>
    <row r="145" spans="1:9" x14ac:dyDescent="0.2">
      <c r="A145" t="str">
        <f>IF('Velden en verpli per dataobject'!A161="","",'Velden en verpli per dataobject'!A161)</f>
        <v/>
      </c>
      <c r="B145" t="str">
        <f>IF(OR('Velden en verpli per dataobject'!B161="",'Velden en verpli per dataobject'!B161="Maak keuze"),"",'Velden en verpli per dataobject'!B161)</f>
        <v/>
      </c>
      <c r="C145" t="str">
        <f>IF(OR('Velden en verpli per dataobject'!F161="",'Velden en verpli per dataobject'!F161="Maak keuze"),"",'Velden en verpli per dataobject'!F161)</f>
        <v/>
      </c>
      <c r="D145" t="str">
        <f>IF(OR('Velden en verpli per dataobject'!G161="",'Velden en verpli per dataobject'!G161="Maak keuze"),"",'Velden en verpli per dataobject'!G161)</f>
        <v/>
      </c>
      <c r="E145" t="str">
        <f>IF(OR('Velden en verpli per dataobject'!H161="",'Velden en verpli per dataobject'!H161="Maak keuze"),"",'Velden en verpli per dataobject'!H161)</f>
        <v/>
      </c>
      <c r="F145" t="str">
        <f>IF(OR('Velden en verpli per dataobject'!I161="",'Velden en verpli per dataobject'!I161="Maak keuze"),"",'Velden en verpli per dataobject'!I161)</f>
        <v/>
      </c>
      <c r="G145" t="str">
        <f>IF(OR('Velden en verpli per dataobject'!J161="",'Velden en verpli per dataobject'!J161="Maak keuze"),"",'Velden en verpli per dataobject'!J161)</f>
        <v/>
      </c>
      <c r="H145" t="str">
        <f>IF(OR('Velden en verpli per dataobject'!K161="",'Velden en verpli per dataobject'!K161="Maak keuze"),"",'Velden en verpli per dataobject'!K161)</f>
        <v/>
      </c>
      <c r="I145" t="str">
        <f>IF(OR('Velden en verpli per dataobject'!L161="",'Velden en verpli per dataobject'!L161="Maak keuze"),"",'Velden en verpli per dataobject'!L161)</f>
        <v/>
      </c>
    </row>
    <row r="146" spans="1:9" x14ac:dyDescent="0.2">
      <c r="A146" t="str">
        <f>IF('Velden en verpli per dataobject'!A162="","",'Velden en verpli per dataobject'!A162)</f>
        <v/>
      </c>
      <c r="B146" t="str">
        <f>IF(OR('Velden en verpli per dataobject'!B162="",'Velden en verpli per dataobject'!B162="Maak keuze"),"",'Velden en verpli per dataobject'!B162)</f>
        <v/>
      </c>
      <c r="C146" t="str">
        <f>IF(OR('Velden en verpli per dataobject'!F162="",'Velden en verpli per dataobject'!F162="Maak keuze"),"",'Velden en verpli per dataobject'!F162)</f>
        <v/>
      </c>
      <c r="D146" t="str">
        <f>IF(OR('Velden en verpli per dataobject'!G162="",'Velden en verpli per dataobject'!G162="Maak keuze"),"",'Velden en verpli per dataobject'!G162)</f>
        <v/>
      </c>
      <c r="E146" t="str">
        <f>IF(OR('Velden en verpli per dataobject'!H162="",'Velden en verpli per dataobject'!H162="Maak keuze"),"",'Velden en verpli per dataobject'!H162)</f>
        <v/>
      </c>
      <c r="F146" t="str">
        <f>IF(OR('Velden en verpli per dataobject'!I162="",'Velden en verpli per dataobject'!I162="Maak keuze"),"",'Velden en verpli per dataobject'!I162)</f>
        <v/>
      </c>
      <c r="G146" t="str">
        <f>IF(OR('Velden en verpli per dataobject'!J162="",'Velden en verpli per dataobject'!J162="Maak keuze"),"",'Velden en verpli per dataobject'!J162)</f>
        <v/>
      </c>
      <c r="H146" t="str">
        <f>IF(OR('Velden en verpli per dataobject'!K162="",'Velden en verpli per dataobject'!K162="Maak keuze"),"",'Velden en verpli per dataobject'!K162)</f>
        <v/>
      </c>
      <c r="I146" t="str">
        <f>IF(OR('Velden en verpli per dataobject'!L162="",'Velden en verpli per dataobject'!L162="Maak keuze"),"",'Velden en verpli per dataobject'!L162)</f>
        <v/>
      </c>
    </row>
    <row r="147" spans="1:9" x14ac:dyDescent="0.2">
      <c r="A147" t="str">
        <f>IF('Velden en verpli per dataobject'!A163="","",'Velden en verpli per dataobject'!A163)</f>
        <v/>
      </c>
      <c r="B147" t="str">
        <f>IF(OR('Velden en verpli per dataobject'!B163="",'Velden en verpli per dataobject'!B163="Maak keuze"),"",'Velden en verpli per dataobject'!B163)</f>
        <v/>
      </c>
      <c r="C147" t="str">
        <f>IF(OR('Velden en verpli per dataobject'!F163="",'Velden en verpli per dataobject'!F163="Maak keuze"),"",'Velden en verpli per dataobject'!F163)</f>
        <v/>
      </c>
      <c r="D147" t="str">
        <f>IF(OR('Velden en verpli per dataobject'!G163="",'Velden en verpli per dataobject'!G163="Maak keuze"),"",'Velden en verpli per dataobject'!G163)</f>
        <v/>
      </c>
      <c r="E147" t="str">
        <f>IF(OR('Velden en verpli per dataobject'!H163="",'Velden en verpli per dataobject'!H163="Maak keuze"),"",'Velden en verpli per dataobject'!H163)</f>
        <v/>
      </c>
      <c r="F147" t="str">
        <f>IF(OR('Velden en verpli per dataobject'!I163="",'Velden en verpli per dataobject'!I163="Maak keuze"),"",'Velden en verpli per dataobject'!I163)</f>
        <v/>
      </c>
      <c r="G147" t="str">
        <f>IF(OR('Velden en verpli per dataobject'!J163="",'Velden en verpli per dataobject'!J163="Maak keuze"),"",'Velden en verpli per dataobject'!J163)</f>
        <v/>
      </c>
      <c r="H147" t="str">
        <f>IF(OR('Velden en verpli per dataobject'!K163="",'Velden en verpli per dataobject'!K163="Maak keuze"),"",'Velden en verpli per dataobject'!K163)</f>
        <v/>
      </c>
      <c r="I147" t="str">
        <f>IF(OR('Velden en verpli per dataobject'!L163="",'Velden en verpli per dataobject'!L163="Maak keuze"),"",'Velden en verpli per dataobject'!L163)</f>
        <v/>
      </c>
    </row>
    <row r="148" spans="1:9" x14ac:dyDescent="0.2">
      <c r="A148" t="str">
        <f>IF('Velden en verpli per dataobject'!A164="","",'Velden en verpli per dataobject'!A164)</f>
        <v/>
      </c>
      <c r="B148" t="str">
        <f>IF(OR('Velden en verpli per dataobject'!B164="",'Velden en verpli per dataobject'!B164="Maak keuze"),"",'Velden en verpli per dataobject'!B164)</f>
        <v/>
      </c>
      <c r="C148" t="str">
        <f>IF(OR('Velden en verpli per dataobject'!F164="",'Velden en verpli per dataobject'!F164="Maak keuze"),"",'Velden en verpli per dataobject'!F164)</f>
        <v/>
      </c>
      <c r="D148" t="str">
        <f>IF(OR('Velden en verpli per dataobject'!G164="",'Velden en verpli per dataobject'!G164="Maak keuze"),"",'Velden en verpli per dataobject'!G164)</f>
        <v/>
      </c>
      <c r="E148" t="str">
        <f>IF(OR('Velden en verpli per dataobject'!H164="",'Velden en verpli per dataobject'!H164="Maak keuze"),"",'Velden en verpli per dataobject'!H164)</f>
        <v/>
      </c>
      <c r="F148" t="str">
        <f>IF(OR('Velden en verpli per dataobject'!I164="",'Velden en verpli per dataobject'!I164="Maak keuze"),"",'Velden en verpli per dataobject'!I164)</f>
        <v/>
      </c>
      <c r="G148" t="str">
        <f>IF(OR('Velden en verpli per dataobject'!J164="",'Velden en verpli per dataobject'!J164="Maak keuze"),"",'Velden en verpli per dataobject'!J164)</f>
        <v/>
      </c>
      <c r="H148" t="str">
        <f>IF(OR('Velden en verpli per dataobject'!K164="",'Velden en verpli per dataobject'!K164="Maak keuze"),"",'Velden en verpli per dataobject'!K164)</f>
        <v/>
      </c>
      <c r="I148" t="str">
        <f>IF(OR('Velden en verpli per dataobject'!L164="",'Velden en verpli per dataobject'!L164="Maak keuze"),"",'Velden en verpli per dataobject'!L164)</f>
        <v/>
      </c>
    </row>
    <row r="149" spans="1:9" x14ac:dyDescent="0.2">
      <c r="A149" t="str">
        <f>IF('Velden en verpli per dataobject'!A165="","",'Velden en verpli per dataobject'!A165)</f>
        <v/>
      </c>
      <c r="B149" t="str">
        <f>IF(OR('Velden en verpli per dataobject'!B165="",'Velden en verpli per dataobject'!B165="Maak keuze"),"",'Velden en verpli per dataobject'!B165)</f>
        <v/>
      </c>
      <c r="C149" t="str">
        <f>IF(OR('Velden en verpli per dataobject'!F165="",'Velden en verpli per dataobject'!F165="Maak keuze"),"",'Velden en verpli per dataobject'!F165)</f>
        <v/>
      </c>
      <c r="D149" t="str">
        <f>IF(OR('Velden en verpli per dataobject'!G165="",'Velden en verpli per dataobject'!G165="Maak keuze"),"",'Velden en verpli per dataobject'!G165)</f>
        <v/>
      </c>
      <c r="E149" t="str">
        <f>IF(OR('Velden en verpli per dataobject'!H165="",'Velden en verpli per dataobject'!H165="Maak keuze"),"",'Velden en verpli per dataobject'!H165)</f>
        <v/>
      </c>
      <c r="F149" t="str">
        <f>IF(OR('Velden en verpli per dataobject'!I165="",'Velden en verpli per dataobject'!I165="Maak keuze"),"",'Velden en verpli per dataobject'!I165)</f>
        <v/>
      </c>
      <c r="G149" t="str">
        <f>IF(OR('Velden en verpli per dataobject'!J165="",'Velden en verpli per dataobject'!J165="Maak keuze"),"",'Velden en verpli per dataobject'!J165)</f>
        <v/>
      </c>
      <c r="H149" t="str">
        <f>IF(OR('Velden en verpli per dataobject'!K165="",'Velden en verpli per dataobject'!K165="Maak keuze"),"",'Velden en verpli per dataobject'!K165)</f>
        <v/>
      </c>
      <c r="I149" t="str">
        <f>IF(OR('Velden en verpli per dataobject'!L165="",'Velden en verpli per dataobject'!L165="Maak keuze"),"",'Velden en verpli per dataobject'!L165)</f>
        <v/>
      </c>
    </row>
    <row r="150" spans="1:9" x14ac:dyDescent="0.2">
      <c r="A150" t="str">
        <f>IF('Velden en verpli per dataobject'!A166="","",'Velden en verpli per dataobject'!A166)</f>
        <v/>
      </c>
      <c r="B150" t="str">
        <f>IF(OR('Velden en verpli per dataobject'!B166="",'Velden en verpli per dataobject'!B166="Maak keuze"),"",'Velden en verpli per dataobject'!B166)</f>
        <v/>
      </c>
      <c r="C150" t="str">
        <f>IF(OR('Velden en verpli per dataobject'!F166="",'Velden en verpli per dataobject'!F166="Maak keuze"),"",'Velden en verpli per dataobject'!F166)</f>
        <v/>
      </c>
      <c r="D150" t="str">
        <f>IF(OR('Velden en verpli per dataobject'!G166="",'Velden en verpli per dataobject'!G166="Maak keuze"),"",'Velden en verpli per dataobject'!G166)</f>
        <v/>
      </c>
      <c r="E150" t="str">
        <f>IF(OR('Velden en verpli per dataobject'!H166="",'Velden en verpli per dataobject'!H166="Maak keuze"),"",'Velden en verpli per dataobject'!H166)</f>
        <v/>
      </c>
      <c r="F150" t="str">
        <f>IF(OR('Velden en verpli per dataobject'!I166="",'Velden en verpli per dataobject'!I166="Maak keuze"),"",'Velden en verpli per dataobject'!I166)</f>
        <v/>
      </c>
      <c r="G150" t="str">
        <f>IF(OR('Velden en verpli per dataobject'!J166="",'Velden en verpli per dataobject'!J166="Maak keuze"),"",'Velden en verpli per dataobject'!J166)</f>
        <v/>
      </c>
      <c r="H150" t="str">
        <f>IF(OR('Velden en verpli per dataobject'!K166="",'Velden en verpli per dataobject'!K166="Maak keuze"),"",'Velden en verpli per dataobject'!K166)</f>
        <v/>
      </c>
      <c r="I150" t="str">
        <f>IF(OR('Velden en verpli per dataobject'!L166="",'Velden en verpli per dataobject'!L166="Maak keuze"),"",'Velden en verpli per dataobject'!L166)</f>
        <v/>
      </c>
    </row>
    <row r="151" spans="1:9" x14ac:dyDescent="0.2">
      <c r="A151" t="str">
        <f>IF('Velden en verpli per dataobject'!A167="","",'Velden en verpli per dataobject'!A167)</f>
        <v/>
      </c>
      <c r="B151" t="str">
        <f>IF(OR('Velden en verpli per dataobject'!B167="",'Velden en verpli per dataobject'!B167="Maak keuze"),"",'Velden en verpli per dataobject'!B167)</f>
        <v/>
      </c>
      <c r="C151" t="str">
        <f>IF(OR('Velden en verpli per dataobject'!F167="",'Velden en verpli per dataobject'!F167="Maak keuze"),"",'Velden en verpli per dataobject'!F167)</f>
        <v/>
      </c>
      <c r="D151" t="str">
        <f>IF(OR('Velden en verpli per dataobject'!G167="",'Velden en verpli per dataobject'!G167="Maak keuze"),"",'Velden en verpli per dataobject'!G167)</f>
        <v/>
      </c>
      <c r="E151" t="str">
        <f>IF(OR('Velden en verpli per dataobject'!H167="",'Velden en verpli per dataobject'!H167="Maak keuze"),"",'Velden en verpli per dataobject'!H167)</f>
        <v/>
      </c>
      <c r="F151" t="str">
        <f>IF(OR('Velden en verpli per dataobject'!I167="",'Velden en verpli per dataobject'!I167="Maak keuze"),"",'Velden en verpli per dataobject'!I167)</f>
        <v/>
      </c>
      <c r="G151" t="str">
        <f>IF(OR('Velden en verpli per dataobject'!J167="",'Velden en verpli per dataobject'!J167="Maak keuze"),"",'Velden en verpli per dataobject'!J167)</f>
        <v/>
      </c>
      <c r="H151" t="str">
        <f>IF(OR('Velden en verpli per dataobject'!K167="",'Velden en verpli per dataobject'!K167="Maak keuze"),"",'Velden en verpli per dataobject'!K167)</f>
        <v/>
      </c>
      <c r="I151" t="str">
        <f>IF(OR('Velden en verpli per dataobject'!L167="",'Velden en verpli per dataobject'!L167="Maak keuze"),"",'Velden en verpli per dataobject'!L167)</f>
        <v/>
      </c>
    </row>
    <row r="152" spans="1:9" x14ac:dyDescent="0.2">
      <c r="A152" t="str">
        <f>IF('Velden en verpli per dataobject'!A168="","",'Velden en verpli per dataobject'!A168)</f>
        <v/>
      </c>
      <c r="B152" t="str">
        <f>IF(OR('Velden en verpli per dataobject'!B168="",'Velden en verpli per dataobject'!B168="Maak keuze"),"",'Velden en verpli per dataobject'!B168)</f>
        <v/>
      </c>
      <c r="C152" t="str">
        <f>IF(OR('Velden en verpli per dataobject'!F168="",'Velden en verpli per dataobject'!F168="Maak keuze"),"",'Velden en verpli per dataobject'!F168)</f>
        <v/>
      </c>
      <c r="D152" t="str">
        <f>IF(OR('Velden en verpli per dataobject'!G168="",'Velden en verpli per dataobject'!G168="Maak keuze"),"",'Velden en verpli per dataobject'!G168)</f>
        <v/>
      </c>
      <c r="E152" t="str">
        <f>IF(OR('Velden en verpli per dataobject'!H168="",'Velden en verpli per dataobject'!H168="Maak keuze"),"",'Velden en verpli per dataobject'!H168)</f>
        <v/>
      </c>
      <c r="F152" t="str">
        <f>IF(OR('Velden en verpli per dataobject'!I168="",'Velden en verpli per dataobject'!I168="Maak keuze"),"",'Velden en verpli per dataobject'!I168)</f>
        <v/>
      </c>
      <c r="G152" t="str">
        <f>IF(OR('Velden en verpli per dataobject'!J168="",'Velden en verpli per dataobject'!J168="Maak keuze"),"",'Velden en verpli per dataobject'!J168)</f>
        <v/>
      </c>
      <c r="H152" t="str">
        <f>IF(OR('Velden en verpli per dataobject'!K168="",'Velden en verpli per dataobject'!K168="Maak keuze"),"",'Velden en verpli per dataobject'!K168)</f>
        <v/>
      </c>
      <c r="I152" t="str">
        <f>IF(OR('Velden en verpli per dataobject'!L168="",'Velden en verpli per dataobject'!L168="Maak keuze"),"",'Velden en verpli per dataobject'!L168)</f>
        <v/>
      </c>
    </row>
    <row r="153" spans="1:9" x14ac:dyDescent="0.2">
      <c r="A153" t="str">
        <f>IF('Velden en verpli per dataobject'!A169="","",'Velden en verpli per dataobject'!A169)</f>
        <v/>
      </c>
      <c r="B153" t="str">
        <f>IF(OR('Velden en verpli per dataobject'!B169="",'Velden en verpli per dataobject'!B169="Maak keuze"),"",'Velden en verpli per dataobject'!B169)</f>
        <v/>
      </c>
      <c r="C153" t="str">
        <f>IF(OR('Velden en verpli per dataobject'!F169="",'Velden en verpli per dataobject'!F169="Maak keuze"),"",'Velden en verpli per dataobject'!F169)</f>
        <v/>
      </c>
      <c r="D153" t="str">
        <f>IF(OR('Velden en verpli per dataobject'!G169="",'Velden en verpli per dataobject'!G169="Maak keuze"),"",'Velden en verpli per dataobject'!G169)</f>
        <v/>
      </c>
      <c r="E153" t="str">
        <f>IF(OR('Velden en verpli per dataobject'!H169="",'Velden en verpli per dataobject'!H169="Maak keuze"),"",'Velden en verpli per dataobject'!H169)</f>
        <v/>
      </c>
      <c r="F153" t="str">
        <f>IF(OR('Velden en verpli per dataobject'!I169="",'Velden en verpli per dataobject'!I169="Maak keuze"),"",'Velden en verpli per dataobject'!I169)</f>
        <v/>
      </c>
      <c r="G153" t="str">
        <f>IF(OR('Velden en verpli per dataobject'!J169="",'Velden en verpli per dataobject'!J169="Maak keuze"),"",'Velden en verpli per dataobject'!J169)</f>
        <v/>
      </c>
      <c r="H153" t="str">
        <f>IF(OR('Velden en verpli per dataobject'!K169="",'Velden en verpli per dataobject'!K169="Maak keuze"),"",'Velden en verpli per dataobject'!K169)</f>
        <v/>
      </c>
      <c r="I153" t="str">
        <f>IF(OR('Velden en verpli per dataobject'!L169="",'Velden en verpli per dataobject'!L169="Maak keuze"),"",'Velden en verpli per dataobject'!L169)</f>
        <v/>
      </c>
    </row>
    <row r="154" spans="1:9" x14ac:dyDescent="0.2">
      <c r="A154" t="str">
        <f>IF('Velden en verpli per dataobject'!A170="","",'Velden en verpli per dataobject'!A170)</f>
        <v/>
      </c>
      <c r="B154" t="str">
        <f>IF(OR('Velden en verpli per dataobject'!B170="",'Velden en verpli per dataobject'!B170="Maak keuze"),"",'Velden en verpli per dataobject'!B170)</f>
        <v/>
      </c>
      <c r="C154" t="str">
        <f>IF(OR('Velden en verpli per dataobject'!F170="",'Velden en verpli per dataobject'!F170="Maak keuze"),"",'Velden en verpli per dataobject'!F170)</f>
        <v/>
      </c>
      <c r="D154" t="str">
        <f>IF(OR('Velden en verpli per dataobject'!G170="",'Velden en verpli per dataobject'!G170="Maak keuze"),"",'Velden en verpli per dataobject'!G170)</f>
        <v/>
      </c>
      <c r="E154" t="str">
        <f>IF(OR('Velden en verpli per dataobject'!H170="",'Velden en verpli per dataobject'!H170="Maak keuze"),"",'Velden en verpli per dataobject'!H170)</f>
        <v/>
      </c>
      <c r="F154" t="str">
        <f>IF(OR('Velden en verpli per dataobject'!I170="",'Velden en verpli per dataobject'!I170="Maak keuze"),"",'Velden en verpli per dataobject'!I170)</f>
        <v/>
      </c>
      <c r="G154" t="str">
        <f>IF(OR('Velden en verpli per dataobject'!J170="",'Velden en verpli per dataobject'!J170="Maak keuze"),"",'Velden en verpli per dataobject'!J170)</f>
        <v/>
      </c>
      <c r="H154" t="str">
        <f>IF(OR('Velden en verpli per dataobject'!K170="",'Velden en verpli per dataobject'!K170="Maak keuze"),"",'Velden en verpli per dataobject'!K170)</f>
        <v/>
      </c>
      <c r="I154" t="str">
        <f>IF(OR('Velden en verpli per dataobject'!L170="",'Velden en verpli per dataobject'!L170="Maak keuze"),"",'Velden en verpli per dataobject'!L170)</f>
        <v/>
      </c>
    </row>
    <row r="155" spans="1:9" x14ac:dyDescent="0.2">
      <c r="A155" t="str">
        <f>IF('Velden en verpli per dataobject'!A171="","",'Velden en verpli per dataobject'!A171)</f>
        <v/>
      </c>
      <c r="B155" t="str">
        <f>IF(OR('Velden en verpli per dataobject'!B171="",'Velden en verpli per dataobject'!B171="Maak keuze"),"",'Velden en verpli per dataobject'!B171)</f>
        <v/>
      </c>
      <c r="C155" t="str">
        <f>IF(OR('Velden en verpli per dataobject'!F171="",'Velden en verpli per dataobject'!F171="Maak keuze"),"",'Velden en verpli per dataobject'!F171)</f>
        <v/>
      </c>
      <c r="D155" t="str">
        <f>IF(OR('Velden en verpli per dataobject'!G171="",'Velden en verpli per dataobject'!G171="Maak keuze"),"",'Velden en verpli per dataobject'!G171)</f>
        <v/>
      </c>
      <c r="E155" t="str">
        <f>IF(OR('Velden en verpli per dataobject'!H171="",'Velden en verpli per dataobject'!H171="Maak keuze"),"",'Velden en verpli per dataobject'!H171)</f>
        <v/>
      </c>
      <c r="F155" t="str">
        <f>IF(OR('Velden en verpli per dataobject'!I171="",'Velden en verpli per dataobject'!I171="Maak keuze"),"",'Velden en verpli per dataobject'!I171)</f>
        <v/>
      </c>
      <c r="G155" t="str">
        <f>IF(OR('Velden en verpli per dataobject'!J171="",'Velden en verpli per dataobject'!J171="Maak keuze"),"",'Velden en verpli per dataobject'!J171)</f>
        <v/>
      </c>
      <c r="H155" t="str">
        <f>IF(OR('Velden en verpli per dataobject'!K171="",'Velden en verpli per dataobject'!K171="Maak keuze"),"",'Velden en verpli per dataobject'!K171)</f>
        <v/>
      </c>
      <c r="I155" t="str">
        <f>IF(OR('Velden en verpli per dataobject'!L171="",'Velden en verpli per dataobject'!L171="Maak keuze"),"",'Velden en verpli per dataobject'!L171)</f>
        <v/>
      </c>
    </row>
    <row r="156" spans="1:9" x14ac:dyDescent="0.2">
      <c r="A156" t="str">
        <f>IF('Velden en verpli per dataobject'!A172="","",'Velden en verpli per dataobject'!A172)</f>
        <v/>
      </c>
      <c r="B156" t="str">
        <f>IF(OR('Velden en verpli per dataobject'!B172="",'Velden en verpli per dataobject'!B172="Maak keuze"),"",'Velden en verpli per dataobject'!B172)</f>
        <v/>
      </c>
      <c r="C156" t="str">
        <f>IF(OR('Velden en verpli per dataobject'!F172="",'Velden en verpli per dataobject'!F172="Maak keuze"),"",'Velden en verpli per dataobject'!F172)</f>
        <v/>
      </c>
      <c r="D156" t="str">
        <f>IF(OR('Velden en verpli per dataobject'!G172="",'Velden en verpli per dataobject'!G172="Maak keuze"),"",'Velden en verpli per dataobject'!G172)</f>
        <v/>
      </c>
      <c r="E156" t="str">
        <f>IF(OR('Velden en verpli per dataobject'!H172="",'Velden en verpli per dataobject'!H172="Maak keuze"),"",'Velden en verpli per dataobject'!H172)</f>
        <v/>
      </c>
      <c r="F156" t="str">
        <f>IF(OR('Velden en verpli per dataobject'!I172="",'Velden en verpli per dataobject'!I172="Maak keuze"),"",'Velden en verpli per dataobject'!I172)</f>
        <v/>
      </c>
      <c r="G156" t="str">
        <f>IF(OR('Velden en verpli per dataobject'!J172="",'Velden en verpli per dataobject'!J172="Maak keuze"),"",'Velden en verpli per dataobject'!J172)</f>
        <v/>
      </c>
      <c r="H156" t="str">
        <f>IF(OR('Velden en verpli per dataobject'!K172="",'Velden en verpli per dataobject'!K172="Maak keuze"),"",'Velden en verpli per dataobject'!K172)</f>
        <v/>
      </c>
      <c r="I156" t="str">
        <f>IF(OR('Velden en verpli per dataobject'!L172="",'Velden en verpli per dataobject'!L172="Maak keuze"),"",'Velden en verpli per dataobject'!L172)</f>
        <v/>
      </c>
    </row>
    <row r="157" spans="1:9" x14ac:dyDescent="0.2">
      <c r="A157" t="str">
        <f>IF('Velden en verpli per dataobject'!A173="","",'Velden en verpli per dataobject'!A173)</f>
        <v/>
      </c>
      <c r="B157" t="str">
        <f>IF(OR('Velden en verpli per dataobject'!B173="",'Velden en verpli per dataobject'!B173="Maak keuze"),"",'Velden en verpli per dataobject'!B173)</f>
        <v/>
      </c>
      <c r="C157" t="str">
        <f>IF(OR('Velden en verpli per dataobject'!F173="",'Velden en verpli per dataobject'!F173="Maak keuze"),"",'Velden en verpli per dataobject'!F173)</f>
        <v/>
      </c>
      <c r="D157" t="str">
        <f>IF(OR('Velden en verpli per dataobject'!G173="",'Velden en verpli per dataobject'!G173="Maak keuze"),"",'Velden en verpli per dataobject'!G173)</f>
        <v/>
      </c>
      <c r="E157" t="str">
        <f>IF(OR('Velden en verpli per dataobject'!H173="",'Velden en verpli per dataobject'!H173="Maak keuze"),"",'Velden en verpli per dataobject'!H173)</f>
        <v/>
      </c>
      <c r="F157" t="str">
        <f>IF(OR('Velden en verpli per dataobject'!I173="",'Velden en verpli per dataobject'!I173="Maak keuze"),"",'Velden en verpli per dataobject'!I173)</f>
        <v/>
      </c>
      <c r="G157" t="str">
        <f>IF(OR('Velden en verpli per dataobject'!J173="",'Velden en verpli per dataobject'!J173="Maak keuze"),"",'Velden en verpli per dataobject'!J173)</f>
        <v/>
      </c>
      <c r="H157" t="str">
        <f>IF(OR('Velden en verpli per dataobject'!K173="",'Velden en verpli per dataobject'!K173="Maak keuze"),"",'Velden en verpli per dataobject'!K173)</f>
        <v/>
      </c>
      <c r="I157" t="str">
        <f>IF(OR('Velden en verpli per dataobject'!L173="",'Velden en verpli per dataobject'!L173="Maak keuze"),"",'Velden en verpli per dataobject'!L173)</f>
        <v/>
      </c>
    </row>
    <row r="158" spans="1:9" x14ac:dyDescent="0.2">
      <c r="A158" t="str">
        <f>IF('Velden en verpli per dataobject'!A174="","",'Velden en verpli per dataobject'!A174)</f>
        <v/>
      </c>
      <c r="B158" t="str">
        <f>IF(OR('Velden en verpli per dataobject'!B174="",'Velden en verpli per dataobject'!B174="Maak keuze"),"",'Velden en verpli per dataobject'!B174)</f>
        <v/>
      </c>
      <c r="C158" t="str">
        <f>IF(OR('Velden en verpli per dataobject'!F174="",'Velden en verpli per dataobject'!F174="Maak keuze"),"",'Velden en verpli per dataobject'!F174)</f>
        <v/>
      </c>
      <c r="D158" t="str">
        <f>IF(OR('Velden en verpli per dataobject'!G174="",'Velden en verpli per dataobject'!G174="Maak keuze"),"",'Velden en verpli per dataobject'!G174)</f>
        <v/>
      </c>
      <c r="E158" t="str">
        <f>IF(OR('Velden en verpli per dataobject'!H174="",'Velden en verpli per dataobject'!H174="Maak keuze"),"",'Velden en verpli per dataobject'!H174)</f>
        <v/>
      </c>
      <c r="F158" t="str">
        <f>IF(OR('Velden en verpli per dataobject'!I174="",'Velden en verpli per dataobject'!I174="Maak keuze"),"",'Velden en verpli per dataobject'!I174)</f>
        <v/>
      </c>
      <c r="G158" t="str">
        <f>IF(OR('Velden en verpli per dataobject'!J174="",'Velden en verpli per dataobject'!J174="Maak keuze"),"",'Velden en verpli per dataobject'!J174)</f>
        <v/>
      </c>
      <c r="H158" t="str">
        <f>IF(OR('Velden en verpli per dataobject'!K174="",'Velden en verpli per dataobject'!K174="Maak keuze"),"",'Velden en verpli per dataobject'!K174)</f>
        <v/>
      </c>
      <c r="I158" t="str">
        <f>IF(OR('Velden en verpli per dataobject'!L174="",'Velden en verpli per dataobject'!L174="Maak keuze"),"",'Velden en verpli per dataobject'!L174)</f>
        <v/>
      </c>
    </row>
    <row r="159" spans="1:9" x14ac:dyDescent="0.2">
      <c r="A159" t="str">
        <f>IF('Velden en verpli per dataobject'!A175="","",'Velden en verpli per dataobject'!A175)</f>
        <v/>
      </c>
      <c r="B159" t="str">
        <f>IF(OR('Velden en verpli per dataobject'!B175="",'Velden en verpli per dataobject'!B175="Maak keuze"),"",'Velden en verpli per dataobject'!B175)</f>
        <v/>
      </c>
      <c r="C159" t="str">
        <f>IF(OR('Velden en verpli per dataobject'!F175="",'Velden en verpli per dataobject'!F175="Maak keuze"),"",'Velden en verpli per dataobject'!F175)</f>
        <v/>
      </c>
      <c r="D159" t="str">
        <f>IF(OR('Velden en verpli per dataobject'!G175="",'Velden en verpli per dataobject'!G175="Maak keuze"),"",'Velden en verpli per dataobject'!G175)</f>
        <v/>
      </c>
      <c r="E159" t="str">
        <f>IF(OR('Velden en verpli per dataobject'!H175="",'Velden en verpli per dataobject'!H175="Maak keuze"),"",'Velden en verpli per dataobject'!H175)</f>
        <v/>
      </c>
      <c r="F159" t="str">
        <f>IF(OR('Velden en verpli per dataobject'!I175="",'Velden en verpli per dataobject'!I175="Maak keuze"),"",'Velden en verpli per dataobject'!I175)</f>
        <v/>
      </c>
      <c r="G159" t="str">
        <f>IF(OR('Velden en verpli per dataobject'!J175="",'Velden en verpli per dataobject'!J175="Maak keuze"),"",'Velden en verpli per dataobject'!J175)</f>
        <v/>
      </c>
      <c r="H159" t="str">
        <f>IF(OR('Velden en verpli per dataobject'!K175="",'Velden en verpli per dataobject'!K175="Maak keuze"),"",'Velden en verpli per dataobject'!K175)</f>
        <v/>
      </c>
      <c r="I159" t="str">
        <f>IF(OR('Velden en verpli per dataobject'!L175="",'Velden en verpli per dataobject'!L175="Maak keuze"),"",'Velden en verpli per dataobject'!L175)</f>
        <v/>
      </c>
    </row>
    <row r="160" spans="1:9" x14ac:dyDescent="0.2">
      <c r="A160" t="str">
        <f>IF('Velden en verpli per dataobject'!A176="","",'Velden en verpli per dataobject'!A176)</f>
        <v/>
      </c>
      <c r="B160" t="str">
        <f>IF(OR('Velden en verpli per dataobject'!B176="",'Velden en verpli per dataobject'!B176="Maak keuze"),"",'Velden en verpli per dataobject'!B176)</f>
        <v/>
      </c>
      <c r="C160" t="str">
        <f>IF(OR('Velden en verpli per dataobject'!F176="",'Velden en verpli per dataobject'!F176="Maak keuze"),"",'Velden en verpli per dataobject'!F176)</f>
        <v/>
      </c>
      <c r="D160" t="str">
        <f>IF(OR('Velden en verpli per dataobject'!G176="",'Velden en verpli per dataobject'!G176="Maak keuze"),"",'Velden en verpli per dataobject'!G176)</f>
        <v/>
      </c>
      <c r="E160" t="str">
        <f>IF(OR('Velden en verpli per dataobject'!H176="",'Velden en verpli per dataobject'!H176="Maak keuze"),"",'Velden en verpli per dataobject'!H176)</f>
        <v/>
      </c>
      <c r="F160" t="str">
        <f>IF(OR('Velden en verpli per dataobject'!I176="",'Velden en verpli per dataobject'!I176="Maak keuze"),"",'Velden en verpli per dataobject'!I176)</f>
        <v/>
      </c>
      <c r="G160" t="str">
        <f>IF(OR('Velden en verpli per dataobject'!J176="",'Velden en verpli per dataobject'!J176="Maak keuze"),"",'Velden en verpli per dataobject'!J176)</f>
        <v/>
      </c>
      <c r="H160" t="str">
        <f>IF(OR('Velden en verpli per dataobject'!K176="",'Velden en verpli per dataobject'!K176="Maak keuze"),"",'Velden en verpli per dataobject'!K176)</f>
        <v/>
      </c>
      <c r="I160" t="str">
        <f>IF(OR('Velden en verpli per dataobject'!L176="",'Velden en verpli per dataobject'!L176="Maak keuze"),"",'Velden en verpli per dataobject'!L176)</f>
        <v/>
      </c>
    </row>
    <row r="161" spans="1:9" x14ac:dyDescent="0.2">
      <c r="A161" t="str">
        <f>IF('Velden en verpli per dataobject'!A177="","",'Velden en verpli per dataobject'!A177)</f>
        <v/>
      </c>
      <c r="B161" t="str">
        <f>IF(OR('Velden en verpli per dataobject'!B177="",'Velden en verpli per dataobject'!B177="Maak keuze"),"",'Velden en verpli per dataobject'!B177)</f>
        <v/>
      </c>
      <c r="C161" t="str">
        <f>IF(OR('Velden en verpli per dataobject'!F177="",'Velden en verpli per dataobject'!F177="Maak keuze"),"",'Velden en verpli per dataobject'!F177)</f>
        <v/>
      </c>
      <c r="D161" t="str">
        <f>IF(OR('Velden en verpli per dataobject'!G177="",'Velden en verpli per dataobject'!G177="Maak keuze"),"",'Velden en verpli per dataobject'!G177)</f>
        <v/>
      </c>
      <c r="E161" t="str">
        <f>IF(OR('Velden en verpli per dataobject'!H177="",'Velden en verpli per dataobject'!H177="Maak keuze"),"",'Velden en verpli per dataobject'!H177)</f>
        <v/>
      </c>
      <c r="F161" t="str">
        <f>IF(OR('Velden en verpli per dataobject'!I177="",'Velden en verpli per dataobject'!I177="Maak keuze"),"",'Velden en verpli per dataobject'!I177)</f>
        <v/>
      </c>
      <c r="G161" t="str">
        <f>IF(OR('Velden en verpli per dataobject'!J177="",'Velden en verpli per dataobject'!J177="Maak keuze"),"",'Velden en verpli per dataobject'!J177)</f>
        <v/>
      </c>
      <c r="H161" t="str">
        <f>IF(OR('Velden en verpli per dataobject'!K177="",'Velden en verpli per dataobject'!K177="Maak keuze"),"",'Velden en verpli per dataobject'!K177)</f>
        <v/>
      </c>
      <c r="I161" t="str">
        <f>IF(OR('Velden en verpli per dataobject'!L177="",'Velden en verpli per dataobject'!L177="Maak keuze"),"",'Velden en verpli per dataobject'!L177)</f>
        <v/>
      </c>
    </row>
    <row r="162" spans="1:9" x14ac:dyDescent="0.2">
      <c r="A162" t="str">
        <f>IF('Velden en verpli per dataobject'!A178="","",'Velden en verpli per dataobject'!A178)</f>
        <v/>
      </c>
      <c r="B162" t="str">
        <f>IF(OR('Velden en verpli per dataobject'!B178="",'Velden en verpli per dataobject'!B178="Maak keuze"),"",'Velden en verpli per dataobject'!B178)</f>
        <v/>
      </c>
      <c r="C162" t="str">
        <f>IF(OR('Velden en verpli per dataobject'!F178="",'Velden en verpli per dataobject'!F178="Maak keuze"),"",'Velden en verpli per dataobject'!F178)</f>
        <v/>
      </c>
      <c r="D162" t="str">
        <f>IF(OR('Velden en verpli per dataobject'!G178="",'Velden en verpli per dataobject'!G178="Maak keuze"),"",'Velden en verpli per dataobject'!G178)</f>
        <v/>
      </c>
      <c r="E162" t="str">
        <f>IF(OR('Velden en verpli per dataobject'!H178="",'Velden en verpli per dataobject'!H178="Maak keuze"),"",'Velden en verpli per dataobject'!H178)</f>
        <v/>
      </c>
      <c r="F162" t="str">
        <f>IF(OR('Velden en verpli per dataobject'!I178="",'Velden en verpli per dataobject'!I178="Maak keuze"),"",'Velden en verpli per dataobject'!I178)</f>
        <v/>
      </c>
      <c r="G162" t="str">
        <f>IF(OR('Velden en verpli per dataobject'!J178="",'Velden en verpli per dataobject'!J178="Maak keuze"),"",'Velden en verpli per dataobject'!J178)</f>
        <v/>
      </c>
      <c r="H162" t="str">
        <f>IF(OR('Velden en verpli per dataobject'!K178="",'Velden en verpli per dataobject'!K178="Maak keuze"),"",'Velden en verpli per dataobject'!K178)</f>
        <v/>
      </c>
      <c r="I162" t="str">
        <f>IF(OR('Velden en verpli per dataobject'!L178="",'Velden en verpli per dataobject'!L178="Maak keuze"),"",'Velden en verpli per dataobject'!L178)</f>
        <v/>
      </c>
    </row>
    <row r="163" spans="1:9" x14ac:dyDescent="0.2">
      <c r="A163" t="str">
        <f>IF('Velden en verpli per dataobject'!A179="","",'Velden en verpli per dataobject'!A179)</f>
        <v/>
      </c>
      <c r="B163" t="str">
        <f>IF(OR('Velden en verpli per dataobject'!B179="",'Velden en verpli per dataobject'!B179="Maak keuze"),"",'Velden en verpli per dataobject'!B179)</f>
        <v/>
      </c>
      <c r="C163" t="str">
        <f>IF(OR('Velden en verpli per dataobject'!F179="",'Velden en verpli per dataobject'!F179="Maak keuze"),"",'Velden en verpli per dataobject'!F179)</f>
        <v/>
      </c>
      <c r="D163" t="str">
        <f>IF(OR('Velden en verpli per dataobject'!G179="",'Velden en verpli per dataobject'!G179="Maak keuze"),"",'Velden en verpli per dataobject'!G179)</f>
        <v/>
      </c>
      <c r="E163" t="str">
        <f>IF(OR('Velden en verpli per dataobject'!H179="",'Velden en verpli per dataobject'!H179="Maak keuze"),"",'Velden en verpli per dataobject'!H179)</f>
        <v/>
      </c>
      <c r="F163" t="str">
        <f>IF(OR('Velden en verpli per dataobject'!I179="",'Velden en verpli per dataobject'!I179="Maak keuze"),"",'Velden en verpli per dataobject'!I179)</f>
        <v/>
      </c>
      <c r="G163" t="str">
        <f>IF(OR('Velden en verpli per dataobject'!J179="",'Velden en verpli per dataobject'!J179="Maak keuze"),"",'Velden en verpli per dataobject'!J179)</f>
        <v/>
      </c>
      <c r="H163" t="str">
        <f>IF(OR('Velden en verpli per dataobject'!K179="",'Velden en verpli per dataobject'!K179="Maak keuze"),"",'Velden en verpli per dataobject'!K179)</f>
        <v/>
      </c>
      <c r="I163" t="str">
        <f>IF(OR('Velden en verpli per dataobject'!L179="",'Velden en verpli per dataobject'!L179="Maak keuze"),"",'Velden en verpli per dataobject'!L179)</f>
        <v/>
      </c>
    </row>
    <row r="164" spans="1:9" x14ac:dyDescent="0.2">
      <c r="A164" t="str">
        <f>IF('Velden en verpli per dataobject'!A180="","",'Velden en verpli per dataobject'!A180)</f>
        <v/>
      </c>
      <c r="B164" t="str">
        <f>IF(OR('Velden en verpli per dataobject'!B180="",'Velden en verpli per dataobject'!B180="Maak keuze"),"",'Velden en verpli per dataobject'!B180)</f>
        <v/>
      </c>
      <c r="C164" t="str">
        <f>IF(OR('Velden en verpli per dataobject'!F180="",'Velden en verpli per dataobject'!F180="Maak keuze"),"",'Velden en verpli per dataobject'!F180)</f>
        <v/>
      </c>
      <c r="D164" t="str">
        <f>IF(OR('Velden en verpli per dataobject'!G180="",'Velden en verpli per dataobject'!G180="Maak keuze"),"",'Velden en verpli per dataobject'!G180)</f>
        <v/>
      </c>
      <c r="E164" t="str">
        <f>IF(OR('Velden en verpli per dataobject'!H180="",'Velden en verpli per dataobject'!H180="Maak keuze"),"",'Velden en verpli per dataobject'!H180)</f>
        <v/>
      </c>
      <c r="F164" t="str">
        <f>IF(OR('Velden en verpli per dataobject'!I180="",'Velden en verpli per dataobject'!I180="Maak keuze"),"",'Velden en verpli per dataobject'!I180)</f>
        <v/>
      </c>
      <c r="G164" t="str">
        <f>IF(OR('Velden en verpli per dataobject'!J180="",'Velden en verpli per dataobject'!J180="Maak keuze"),"",'Velden en verpli per dataobject'!J180)</f>
        <v/>
      </c>
      <c r="H164" t="str">
        <f>IF(OR('Velden en verpli per dataobject'!K180="",'Velden en verpli per dataobject'!K180="Maak keuze"),"",'Velden en verpli per dataobject'!K180)</f>
        <v/>
      </c>
      <c r="I164" t="str">
        <f>IF(OR('Velden en verpli per dataobject'!L180="",'Velden en verpli per dataobject'!L180="Maak keuze"),"",'Velden en verpli per dataobject'!L180)</f>
        <v/>
      </c>
    </row>
    <row r="165" spans="1:9" x14ac:dyDescent="0.2">
      <c r="A165" t="str">
        <f>IF('Velden en verpli per dataobject'!A181="","",'Velden en verpli per dataobject'!A181)</f>
        <v/>
      </c>
      <c r="B165" t="str">
        <f>IF(OR('Velden en verpli per dataobject'!B181="",'Velden en verpli per dataobject'!B181="Maak keuze"),"",'Velden en verpli per dataobject'!B181)</f>
        <v/>
      </c>
      <c r="C165" t="str">
        <f>IF(OR('Velden en verpli per dataobject'!F181="",'Velden en verpli per dataobject'!F181="Maak keuze"),"",'Velden en verpli per dataobject'!F181)</f>
        <v/>
      </c>
      <c r="D165" t="str">
        <f>IF(OR('Velden en verpli per dataobject'!G181="",'Velden en verpli per dataobject'!G181="Maak keuze"),"",'Velden en verpli per dataobject'!G181)</f>
        <v/>
      </c>
      <c r="E165" t="str">
        <f>IF(OR('Velden en verpli per dataobject'!H181="",'Velden en verpli per dataobject'!H181="Maak keuze"),"",'Velden en verpli per dataobject'!H181)</f>
        <v/>
      </c>
      <c r="F165" t="str">
        <f>IF(OR('Velden en verpli per dataobject'!I181="",'Velden en verpli per dataobject'!I181="Maak keuze"),"",'Velden en verpli per dataobject'!I181)</f>
        <v/>
      </c>
      <c r="G165" t="str">
        <f>IF(OR('Velden en verpli per dataobject'!J181="",'Velden en verpli per dataobject'!J181="Maak keuze"),"",'Velden en verpli per dataobject'!J181)</f>
        <v/>
      </c>
      <c r="H165" t="str">
        <f>IF(OR('Velden en verpli per dataobject'!K181="",'Velden en verpli per dataobject'!K181="Maak keuze"),"",'Velden en verpli per dataobject'!K181)</f>
        <v/>
      </c>
      <c r="I165" t="str">
        <f>IF(OR('Velden en verpli per dataobject'!L181="",'Velden en verpli per dataobject'!L181="Maak keuze"),"",'Velden en verpli per dataobject'!L181)</f>
        <v/>
      </c>
    </row>
    <row r="166" spans="1:9" x14ac:dyDescent="0.2">
      <c r="A166" t="str">
        <f>IF('Velden en verpli per dataobject'!A182="","",'Velden en verpli per dataobject'!A182)</f>
        <v/>
      </c>
      <c r="B166" t="str">
        <f>IF(OR('Velden en verpli per dataobject'!B182="",'Velden en verpli per dataobject'!B182="Maak keuze"),"",'Velden en verpli per dataobject'!B182)</f>
        <v/>
      </c>
      <c r="C166" t="str">
        <f>IF(OR('Velden en verpli per dataobject'!F182="",'Velden en verpli per dataobject'!F182="Maak keuze"),"",'Velden en verpli per dataobject'!F182)</f>
        <v/>
      </c>
      <c r="D166" t="str">
        <f>IF(OR('Velden en verpli per dataobject'!G182="",'Velden en verpli per dataobject'!G182="Maak keuze"),"",'Velden en verpli per dataobject'!G182)</f>
        <v/>
      </c>
      <c r="E166" t="str">
        <f>IF(OR('Velden en verpli per dataobject'!H182="",'Velden en verpli per dataobject'!H182="Maak keuze"),"",'Velden en verpli per dataobject'!H182)</f>
        <v/>
      </c>
      <c r="F166" t="str">
        <f>IF(OR('Velden en verpli per dataobject'!I182="",'Velden en verpli per dataobject'!I182="Maak keuze"),"",'Velden en verpli per dataobject'!I182)</f>
        <v/>
      </c>
      <c r="G166" t="str">
        <f>IF(OR('Velden en verpli per dataobject'!J182="",'Velden en verpli per dataobject'!J182="Maak keuze"),"",'Velden en verpli per dataobject'!J182)</f>
        <v/>
      </c>
      <c r="H166" t="str">
        <f>IF(OR('Velden en verpli per dataobject'!K182="",'Velden en verpli per dataobject'!K182="Maak keuze"),"",'Velden en verpli per dataobject'!K182)</f>
        <v/>
      </c>
      <c r="I166" t="str">
        <f>IF(OR('Velden en verpli per dataobject'!L182="",'Velden en verpli per dataobject'!L182="Maak keuze"),"",'Velden en verpli per dataobject'!L182)</f>
        <v/>
      </c>
    </row>
    <row r="167" spans="1:9" x14ac:dyDescent="0.2">
      <c r="A167" t="str">
        <f>IF('Velden en verpli per dataobject'!A183="","",'Velden en verpli per dataobject'!A183)</f>
        <v/>
      </c>
      <c r="B167" t="str">
        <f>IF(OR('Velden en verpli per dataobject'!B183="",'Velden en verpli per dataobject'!B183="Maak keuze"),"",'Velden en verpli per dataobject'!B183)</f>
        <v/>
      </c>
      <c r="C167" t="str">
        <f>IF(OR('Velden en verpli per dataobject'!F183="",'Velden en verpli per dataobject'!F183="Maak keuze"),"",'Velden en verpli per dataobject'!F183)</f>
        <v/>
      </c>
      <c r="D167" t="str">
        <f>IF(OR('Velden en verpli per dataobject'!G183="",'Velden en verpli per dataobject'!G183="Maak keuze"),"",'Velden en verpli per dataobject'!G183)</f>
        <v/>
      </c>
      <c r="E167" t="str">
        <f>IF(OR('Velden en verpli per dataobject'!H183="",'Velden en verpli per dataobject'!H183="Maak keuze"),"",'Velden en verpli per dataobject'!H183)</f>
        <v/>
      </c>
      <c r="F167" t="str">
        <f>IF(OR('Velden en verpli per dataobject'!I183="",'Velden en verpli per dataobject'!I183="Maak keuze"),"",'Velden en verpli per dataobject'!I183)</f>
        <v/>
      </c>
      <c r="G167" t="str">
        <f>IF(OR('Velden en verpli per dataobject'!J183="",'Velden en verpli per dataobject'!J183="Maak keuze"),"",'Velden en verpli per dataobject'!J183)</f>
        <v/>
      </c>
      <c r="H167" t="str">
        <f>IF(OR('Velden en verpli per dataobject'!K183="",'Velden en verpli per dataobject'!K183="Maak keuze"),"",'Velden en verpli per dataobject'!K183)</f>
        <v/>
      </c>
      <c r="I167" t="str">
        <f>IF(OR('Velden en verpli per dataobject'!L183="",'Velden en verpli per dataobject'!L183="Maak keuze"),"",'Velden en verpli per dataobject'!L183)</f>
        <v/>
      </c>
    </row>
    <row r="168" spans="1:9" x14ac:dyDescent="0.2">
      <c r="A168" t="str">
        <f>IF('Velden en verpli per dataobject'!A184="","",'Velden en verpli per dataobject'!A184)</f>
        <v/>
      </c>
      <c r="B168" t="str">
        <f>IF(OR('Velden en verpli per dataobject'!B184="",'Velden en verpli per dataobject'!B184="Maak keuze"),"",'Velden en verpli per dataobject'!B184)</f>
        <v/>
      </c>
      <c r="C168" t="str">
        <f>IF(OR('Velden en verpli per dataobject'!F184="",'Velden en verpli per dataobject'!F184="Maak keuze"),"",'Velden en verpli per dataobject'!F184)</f>
        <v/>
      </c>
      <c r="D168" t="str">
        <f>IF(OR('Velden en verpli per dataobject'!G184="",'Velden en verpli per dataobject'!G184="Maak keuze"),"",'Velden en verpli per dataobject'!G184)</f>
        <v/>
      </c>
      <c r="E168" t="str">
        <f>IF(OR('Velden en verpli per dataobject'!H184="",'Velden en verpli per dataobject'!H184="Maak keuze"),"",'Velden en verpli per dataobject'!H184)</f>
        <v/>
      </c>
      <c r="F168" t="str">
        <f>IF(OR('Velden en verpli per dataobject'!I184="",'Velden en verpli per dataobject'!I184="Maak keuze"),"",'Velden en verpli per dataobject'!I184)</f>
        <v/>
      </c>
      <c r="G168" t="str">
        <f>IF(OR('Velden en verpli per dataobject'!J184="",'Velden en verpli per dataobject'!J184="Maak keuze"),"",'Velden en verpli per dataobject'!J184)</f>
        <v/>
      </c>
      <c r="H168" t="str">
        <f>IF(OR('Velden en verpli per dataobject'!K184="",'Velden en verpli per dataobject'!K184="Maak keuze"),"",'Velden en verpli per dataobject'!K184)</f>
        <v/>
      </c>
      <c r="I168" t="str">
        <f>IF(OR('Velden en verpli per dataobject'!L184="",'Velden en verpli per dataobject'!L184="Maak keuze"),"",'Velden en verpli per dataobject'!L184)</f>
        <v/>
      </c>
    </row>
    <row r="169" spans="1:9" x14ac:dyDescent="0.2">
      <c r="A169" t="str">
        <f>IF('Velden en verpli per dataobject'!A185="","",'Velden en verpli per dataobject'!A185)</f>
        <v/>
      </c>
      <c r="B169" t="str">
        <f>IF(OR('Velden en verpli per dataobject'!B185="",'Velden en verpli per dataobject'!B185="Maak keuze"),"",'Velden en verpli per dataobject'!B185)</f>
        <v/>
      </c>
      <c r="C169" t="str">
        <f>IF(OR('Velden en verpli per dataobject'!F185="",'Velden en verpli per dataobject'!F185="Maak keuze"),"",'Velden en verpli per dataobject'!F185)</f>
        <v/>
      </c>
      <c r="D169" t="str">
        <f>IF(OR('Velden en verpli per dataobject'!G185="",'Velden en verpli per dataobject'!G185="Maak keuze"),"",'Velden en verpli per dataobject'!G185)</f>
        <v/>
      </c>
      <c r="E169" t="str">
        <f>IF(OR('Velden en verpli per dataobject'!H185="",'Velden en verpli per dataobject'!H185="Maak keuze"),"",'Velden en verpli per dataobject'!H185)</f>
        <v/>
      </c>
      <c r="F169" t="str">
        <f>IF(OR('Velden en verpli per dataobject'!I185="",'Velden en verpli per dataobject'!I185="Maak keuze"),"",'Velden en verpli per dataobject'!I185)</f>
        <v/>
      </c>
      <c r="G169" t="str">
        <f>IF(OR('Velden en verpli per dataobject'!J185="",'Velden en verpli per dataobject'!J185="Maak keuze"),"",'Velden en verpli per dataobject'!J185)</f>
        <v/>
      </c>
      <c r="H169" t="str">
        <f>IF(OR('Velden en verpli per dataobject'!K185="",'Velden en verpli per dataobject'!K185="Maak keuze"),"",'Velden en verpli per dataobject'!K185)</f>
        <v/>
      </c>
      <c r="I169" t="str">
        <f>IF(OR('Velden en verpli per dataobject'!L185="",'Velden en verpli per dataobject'!L185="Maak keuze"),"",'Velden en verpli per dataobject'!L185)</f>
        <v/>
      </c>
    </row>
    <row r="170" spans="1:9" x14ac:dyDescent="0.2">
      <c r="A170" t="str">
        <f>IF('Velden en verpli per dataobject'!A186="","",'Velden en verpli per dataobject'!A186)</f>
        <v/>
      </c>
      <c r="B170" t="str">
        <f>IF(OR('Velden en verpli per dataobject'!B186="",'Velden en verpli per dataobject'!B186="Maak keuze"),"",'Velden en verpli per dataobject'!B186)</f>
        <v/>
      </c>
      <c r="C170" t="str">
        <f>IF(OR('Velden en verpli per dataobject'!F186="",'Velden en verpli per dataobject'!F186="Maak keuze"),"",'Velden en verpli per dataobject'!F186)</f>
        <v/>
      </c>
      <c r="D170" t="str">
        <f>IF(OR('Velden en verpli per dataobject'!G186="",'Velden en verpli per dataobject'!G186="Maak keuze"),"",'Velden en verpli per dataobject'!G186)</f>
        <v/>
      </c>
      <c r="E170" t="str">
        <f>IF(OR('Velden en verpli per dataobject'!H186="",'Velden en verpli per dataobject'!H186="Maak keuze"),"",'Velden en verpli per dataobject'!H186)</f>
        <v/>
      </c>
      <c r="F170" t="str">
        <f>IF(OR('Velden en verpli per dataobject'!I186="",'Velden en verpli per dataobject'!I186="Maak keuze"),"",'Velden en verpli per dataobject'!I186)</f>
        <v/>
      </c>
      <c r="G170" t="str">
        <f>IF(OR('Velden en verpli per dataobject'!J186="",'Velden en verpli per dataobject'!J186="Maak keuze"),"",'Velden en verpli per dataobject'!J186)</f>
        <v/>
      </c>
      <c r="H170" t="str">
        <f>IF(OR('Velden en verpli per dataobject'!K186="",'Velden en verpli per dataobject'!K186="Maak keuze"),"",'Velden en verpli per dataobject'!K186)</f>
        <v/>
      </c>
      <c r="I170" t="str">
        <f>IF(OR('Velden en verpli per dataobject'!L186="",'Velden en verpli per dataobject'!L186="Maak keuze"),"",'Velden en verpli per dataobject'!L186)</f>
        <v/>
      </c>
    </row>
    <row r="171" spans="1:9" x14ac:dyDescent="0.2">
      <c r="A171" t="str">
        <f>IF('Velden en verpli per dataobject'!A187="","",'Velden en verpli per dataobject'!A187)</f>
        <v/>
      </c>
      <c r="B171" t="str">
        <f>IF(OR('Velden en verpli per dataobject'!B187="",'Velden en verpli per dataobject'!B187="Maak keuze"),"",'Velden en verpli per dataobject'!B187)</f>
        <v/>
      </c>
      <c r="C171" t="str">
        <f>IF(OR('Velden en verpli per dataobject'!F187="",'Velden en verpli per dataobject'!F187="Maak keuze"),"",'Velden en verpli per dataobject'!F187)</f>
        <v/>
      </c>
      <c r="D171" t="str">
        <f>IF(OR('Velden en verpli per dataobject'!G187="",'Velden en verpli per dataobject'!G187="Maak keuze"),"",'Velden en verpli per dataobject'!G187)</f>
        <v/>
      </c>
      <c r="E171" t="str">
        <f>IF(OR('Velden en verpli per dataobject'!H187="",'Velden en verpli per dataobject'!H187="Maak keuze"),"",'Velden en verpli per dataobject'!H187)</f>
        <v/>
      </c>
      <c r="F171" t="str">
        <f>IF(OR('Velden en verpli per dataobject'!I187="",'Velden en verpli per dataobject'!I187="Maak keuze"),"",'Velden en verpli per dataobject'!I187)</f>
        <v/>
      </c>
      <c r="G171" t="str">
        <f>IF(OR('Velden en verpli per dataobject'!J187="",'Velden en verpli per dataobject'!J187="Maak keuze"),"",'Velden en verpli per dataobject'!J187)</f>
        <v/>
      </c>
      <c r="H171" t="str">
        <f>IF(OR('Velden en verpli per dataobject'!K187="",'Velden en verpli per dataobject'!K187="Maak keuze"),"",'Velden en verpli per dataobject'!K187)</f>
        <v/>
      </c>
      <c r="I171" t="str">
        <f>IF(OR('Velden en verpli per dataobject'!L187="",'Velden en verpli per dataobject'!L187="Maak keuze"),"",'Velden en verpli per dataobject'!L187)</f>
        <v/>
      </c>
    </row>
    <row r="172" spans="1:9" x14ac:dyDescent="0.2">
      <c r="A172" t="str">
        <f>IF('Velden en verpli per dataobject'!A188="","",'Velden en verpli per dataobject'!A188)</f>
        <v/>
      </c>
      <c r="B172" t="str">
        <f>IF(OR('Velden en verpli per dataobject'!B188="",'Velden en verpli per dataobject'!B188="Maak keuze"),"",'Velden en verpli per dataobject'!B188)</f>
        <v/>
      </c>
      <c r="C172" t="str">
        <f>IF(OR('Velden en verpli per dataobject'!F188="",'Velden en verpli per dataobject'!F188="Maak keuze"),"",'Velden en verpli per dataobject'!F188)</f>
        <v/>
      </c>
      <c r="D172" t="str">
        <f>IF(OR('Velden en verpli per dataobject'!G188="",'Velden en verpli per dataobject'!G188="Maak keuze"),"",'Velden en verpli per dataobject'!G188)</f>
        <v/>
      </c>
      <c r="E172" t="str">
        <f>IF(OR('Velden en verpli per dataobject'!H188="",'Velden en verpli per dataobject'!H188="Maak keuze"),"",'Velden en verpli per dataobject'!H188)</f>
        <v/>
      </c>
      <c r="F172" t="str">
        <f>IF(OR('Velden en verpli per dataobject'!I188="",'Velden en verpli per dataobject'!I188="Maak keuze"),"",'Velden en verpli per dataobject'!I188)</f>
        <v/>
      </c>
      <c r="G172" t="str">
        <f>IF(OR('Velden en verpli per dataobject'!J188="",'Velden en verpli per dataobject'!J188="Maak keuze"),"",'Velden en verpli per dataobject'!J188)</f>
        <v/>
      </c>
      <c r="H172" t="str">
        <f>IF(OR('Velden en verpli per dataobject'!K188="",'Velden en verpli per dataobject'!K188="Maak keuze"),"",'Velden en verpli per dataobject'!K188)</f>
        <v/>
      </c>
      <c r="I172" t="str">
        <f>IF(OR('Velden en verpli per dataobject'!L188="",'Velden en verpli per dataobject'!L188="Maak keuze"),"",'Velden en verpli per dataobject'!L188)</f>
        <v/>
      </c>
    </row>
    <row r="173" spans="1:9" x14ac:dyDescent="0.2">
      <c r="A173" t="str">
        <f>IF('Velden en verpli per dataobject'!A189="","",'Velden en verpli per dataobject'!A189)</f>
        <v/>
      </c>
      <c r="B173" t="str">
        <f>IF(OR('Velden en verpli per dataobject'!B189="",'Velden en verpli per dataobject'!B189="Maak keuze"),"",'Velden en verpli per dataobject'!B189)</f>
        <v/>
      </c>
      <c r="C173" t="str">
        <f>IF(OR('Velden en verpli per dataobject'!F189="",'Velden en verpli per dataobject'!F189="Maak keuze"),"",'Velden en verpli per dataobject'!F189)</f>
        <v/>
      </c>
      <c r="D173" t="str">
        <f>IF(OR('Velden en verpli per dataobject'!G189="",'Velden en verpli per dataobject'!G189="Maak keuze"),"",'Velden en verpli per dataobject'!G189)</f>
        <v/>
      </c>
      <c r="E173" t="str">
        <f>IF(OR('Velden en verpli per dataobject'!H189="",'Velden en verpli per dataobject'!H189="Maak keuze"),"",'Velden en verpli per dataobject'!H189)</f>
        <v/>
      </c>
      <c r="F173" t="str">
        <f>IF(OR('Velden en verpli per dataobject'!I189="",'Velden en verpli per dataobject'!I189="Maak keuze"),"",'Velden en verpli per dataobject'!I189)</f>
        <v/>
      </c>
      <c r="G173" t="str">
        <f>IF(OR('Velden en verpli per dataobject'!J189="",'Velden en verpli per dataobject'!J189="Maak keuze"),"",'Velden en verpli per dataobject'!J189)</f>
        <v/>
      </c>
      <c r="H173" t="str">
        <f>IF(OR('Velden en verpli per dataobject'!K189="",'Velden en verpli per dataobject'!K189="Maak keuze"),"",'Velden en verpli per dataobject'!K189)</f>
        <v/>
      </c>
      <c r="I173" t="str">
        <f>IF(OR('Velden en verpli per dataobject'!L189="",'Velden en verpli per dataobject'!L189="Maak keuze"),"",'Velden en verpli per dataobject'!L189)</f>
        <v/>
      </c>
    </row>
    <row r="174" spans="1:9" x14ac:dyDescent="0.2">
      <c r="A174" t="str">
        <f>IF('Velden en verpli per dataobject'!A190="","",'Velden en verpli per dataobject'!A190)</f>
        <v/>
      </c>
      <c r="B174" t="str">
        <f>IF(OR('Velden en verpli per dataobject'!B190="",'Velden en verpli per dataobject'!B190="Maak keuze"),"",'Velden en verpli per dataobject'!B190)</f>
        <v/>
      </c>
      <c r="C174" t="str">
        <f>IF(OR('Velden en verpli per dataobject'!F190="",'Velden en verpli per dataobject'!F190="Maak keuze"),"",'Velden en verpli per dataobject'!F190)</f>
        <v/>
      </c>
      <c r="D174" t="str">
        <f>IF(OR('Velden en verpli per dataobject'!G190="",'Velden en verpli per dataobject'!G190="Maak keuze"),"",'Velden en verpli per dataobject'!G190)</f>
        <v/>
      </c>
      <c r="E174" t="str">
        <f>IF(OR('Velden en verpli per dataobject'!H190="",'Velden en verpli per dataobject'!H190="Maak keuze"),"",'Velden en verpli per dataobject'!H190)</f>
        <v/>
      </c>
      <c r="F174" t="str">
        <f>IF(OR('Velden en verpli per dataobject'!I190="",'Velden en verpli per dataobject'!I190="Maak keuze"),"",'Velden en verpli per dataobject'!I190)</f>
        <v/>
      </c>
      <c r="G174" t="str">
        <f>IF(OR('Velden en verpli per dataobject'!J190="",'Velden en verpli per dataobject'!J190="Maak keuze"),"",'Velden en verpli per dataobject'!J190)</f>
        <v/>
      </c>
      <c r="H174" t="str">
        <f>IF(OR('Velden en verpli per dataobject'!K190="",'Velden en verpli per dataobject'!K190="Maak keuze"),"",'Velden en verpli per dataobject'!K190)</f>
        <v/>
      </c>
      <c r="I174" t="str">
        <f>IF(OR('Velden en verpli per dataobject'!L190="",'Velden en verpli per dataobject'!L190="Maak keuze"),"",'Velden en verpli per dataobject'!L190)</f>
        <v/>
      </c>
    </row>
    <row r="175" spans="1:9" x14ac:dyDescent="0.2">
      <c r="A175" t="str">
        <f>IF('Velden en verpli per dataobject'!A191="","",'Velden en verpli per dataobject'!A191)</f>
        <v/>
      </c>
      <c r="B175" t="str">
        <f>IF(OR('Velden en verpli per dataobject'!B191="",'Velden en verpli per dataobject'!B191="Maak keuze"),"",'Velden en verpli per dataobject'!B191)</f>
        <v/>
      </c>
      <c r="C175" t="str">
        <f>IF(OR('Velden en verpli per dataobject'!F191="",'Velden en verpli per dataobject'!F191="Maak keuze"),"",'Velden en verpli per dataobject'!F191)</f>
        <v/>
      </c>
      <c r="D175" t="str">
        <f>IF(OR('Velden en verpli per dataobject'!G191="",'Velden en verpli per dataobject'!G191="Maak keuze"),"",'Velden en verpli per dataobject'!G191)</f>
        <v/>
      </c>
      <c r="E175" t="str">
        <f>IF(OR('Velden en verpli per dataobject'!H191="",'Velden en verpli per dataobject'!H191="Maak keuze"),"",'Velden en verpli per dataobject'!H191)</f>
        <v/>
      </c>
      <c r="F175" t="str">
        <f>IF(OR('Velden en verpli per dataobject'!I191="",'Velden en verpli per dataobject'!I191="Maak keuze"),"",'Velden en verpli per dataobject'!I191)</f>
        <v/>
      </c>
      <c r="G175" t="str">
        <f>IF(OR('Velden en verpli per dataobject'!J191="",'Velden en verpli per dataobject'!J191="Maak keuze"),"",'Velden en verpli per dataobject'!J191)</f>
        <v/>
      </c>
      <c r="H175" t="str">
        <f>IF(OR('Velden en verpli per dataobject'!K191="",'Velden en verpli per dataobject'!K191="Maak keuze"),"",'Velden en verpli per dataobject'!K191)</f>
        <v/>
      </c>
      <c r="I175" t="str">
        <f>IF(OR('Velden en verpli per dataobject'!L191="",'Velden en verpli per dataobject'!L191="Maak keuze"),"",'Velden en verpli per dataobject'!L191)</f>
        <v/>
      </c>
    </row>
    <row r="176" spans="1:9" x14ac:dyDescent="0.2">
      <c r="A176" t="str">
        <f>IF('Velden en verpli per dataobject'!A192="","",'Velden en verpli per dataobject'!A192)</f>
        <v/>
      </c>
      <c r="B176" t="str">
        <f>IF(OR('Velden en verpli per dataobject'!B192="",'Velden en verpli per dataobject'!B192="Maak keuze"),"",'Velden en verpli per dataobject'!B192)</f>
        <v/>
      </c>
      <c r="C176" t="str">
        <f>IF(OR('Velden en verpli per dataobject'!F192="",'Velden en verpli per dataobject'!F192="Maak keuze"),"",'Velden en verpli per dataobject'!F192)</f>
        <v/>
      </c>
      <c r="D176" t="str">
        <f>IF(OR('Velden en verpli per dataobject'!G192="",'Velden en verpli per dataobject'!G192="Maak keuze"),"",'Velden en verpli per dataobject'!G192)</f>
        <v/>
      </c>
      <c r="E176" t="str">
        <f>IF(OR('Velden en verpli per dataobject'!H192="",'Velden en verpli per dataobject'!H192="Maak keuze"),"",'Velden en verpli per dataobject'!H192)</f>
        <v/>
      </c>
      <c r="F176" t="str">
        <f>IF(OR('Velden en verpli per dataobject'!I192="",'Velden en verpli per dataobject'!I192="Maak keuze"),"",'Velden en verpli per dataobject'!I192)</f>
        <v/>
      </c>
      <c r="G176" t="str">
        <f>IF(OR('Velden en verpli per dataobject'!J192="",'Velden en verpli per dataobject'!J192="Maak keuze"),"",'Velden en verpli per dataobject'!J192)</f>
        <v/>
      </c>
      <c r="H176" t="str">
        <f>IF(OR('Velden en verpli per dataobject'!K192="",'Velden en verpli per dataobject'!K192="Maak keuze"),"",'Velden en verpli per dataobject'!K192)</f>
        <v/>
      </c>
      <c r="I176" t="str">
        <f>IF(OR('Velden en verpli per dataobject'!L192="",'Velden en verpli per dataobject'!L192="Maak keuze"),"",'Velden en verpli per dataobject'!L192)</f>
        <v/>
      </c>
    </row>
    <row r="177" spans="1:9" x14ac:dyDescent="0.2">
      <c r="A177" t="str">
        <f>IF('Velden en verpli per dataobject'!A193="","",'Velden en verpli per dataobject'!A193)</f>
        <v/>
      </c>
      <c r="B177" t="str">
        <f>IF(OR('Velden en verpli per dataobject'!B193="",'Velden en verpli per dataobject'!B193="Maak keuze"),"",'Velden en verpli per dataobject'!B193)</f>
        <v/>
      </c>
      <c r="C177" t="str">
        <f>IF(OR('Velden en verpli per dataobject'!F193="",'Velden en verpli per dataobject'!F193="Maak keuze"),"",'Velden en verpli per dataobject'!F193)</f>
        <v/>
      </c>
      <c r="D177" t="str">
        <f>IF(OR('Velden en verpli per dataobject'!G193="",'Velden en verpli per dataobject'!G193="Maak keuze"),"",'Velden en verpli per dataobject'!G193)</f>
        <v/>
      </c>
      <c r="E177" t="str">
        <f>IF(OR('Velden en verpli per dataobject'!H193="",'Velden en verpli per dataobject'!H193="Maak keuze"),"",'Velden en verpli per dataobject'!H193)</f>
        <v/>
      </c>
      <c r="F177" t="str">
        <f>IF(OR('Velden en verpli per dataobject'!I193="",'Velden en verpli per dataobject'!I193="Maak keuze"),"",'Velden en verpli per dataobject'!I193)</f>
        <v/>
      </c>
      <c r="G177" t="str">
        <f>IF(OR('Velden en verpli per dataobject'!J193="",'Velden en verpli per dataobject'!J193="Maak keuze"),"",'Velden en verpli per dataobject'!J193)</f>
        <v/>
      </c>
      <c r="H177" t="str">
        <f>IF(OR('Velden en verpli per dataobject'!K193="",'Velden en verpli per dataobject'!K193="Maak keuze"),"",'Velden en verpli per dataobject'!K193)</f>
        <v/>
      </c>
      <c r="I177" t="str">
        <f>IF(OR('Velden en verpli per dataobject'!L193="",'Velden en verpli per dataobject'!L193="Maak keuze"),"",'Velden en verpli per dataobject'!L193)</f>
        <v/>
      </c>
    </row>
    <row r="178" spans="1:9" x14ac:dyDescent="0.2">
      <c r="A178" t="str">
        <f>IF('Velden en verpli per dataobject'!A194="","",'Velden en verpli per dataobject'!A194)</f>
        <v/>
      </c>
      <c r="B178" t="str">
        <f>IF(OR('Velden en verpli per dataobject'!B194="",'Velden en verpli per dataobject'!B194="Maak keuze"),"",'Velden en verpli per dataobject'!B194)</f>
        <v/>
      </c>
      <c r="C178" t="str">
        <f>IF(OR('Velden en verpli per dataobject'!F194="",'Velden en verpli per dataobject'!F194="Maak keuze"),"",'Velden en verpli per dataobject'!F194)</f>
        <v/>
      </c>
      <c r="D178" t="str">
        <f>IF(OR('Velden en verpli per dataobject'!G194="",'Velden en verpli per dataobject'!G194="Maak keuze"),"",'Velden en verpli per dataobject'!G194)</f>
        <v/>
      </c>
      <c r="E178" t="str">
        <f>IF(OR('Velden en verpli per dataobject'!H194="",'Velden en verpli per dataobject'!H194="Maak keuze"),"",'Velden en verpli per dataobject'!H194)</f>
        <v/>
      </c>
      <c r="F178" t="str">
        <f>IF(OR('Velden en verpli per dataobject'!I194="",'Velden en verpli per dataobject'!I194="Maak keuze"),"",'Velden en verpli per dataobject'!I194)</f>
        <v/>
      </c>
      <c r="G178" t="str">
        <f>IF(OR('Velden en verpli per dataobject'!J194="",'Velden en verpli per dataobject'!J194="Maak keuze"),"",'Velden en verpli per dataobject'!J194)</f>
        <v/>
      </c>
      <c r="H178" t="str">
        <f>IF(OR('Velden en verpli per dataobject'!K194="",'Velden en verpli per dataobject'!K194="Maak keuze"),"",'Velden en verpli per dataobject'!K194)</f>
        <v/>
      </c>
      <c r="I178" t="str">
        <f>IF(OR('Velden en verpli per dataobject'!L194="",'Velden en verpli per dataobject'!L194="Maak keuze"),"",'Velden en verpli per dataobject'!L194)</f>
        <v/>
      </c>
    </row>
    <row r="179" spans="1:9" x14ac:dyDescent="0.2">
      <c r="A179" t="str">
        <f>IF('Velden en verpli per dataobject'!A195="","",'Velden en verpli per dataobject'!A195)</f>
        <v/>
      </c>
      <c r="B179" t="str">
        <f>IF(OR('Velden en verpli per dataobject'!B195="",'Velden en verpli per dataobject'!B195="Maak keuze"),"",'Velden en verpli per dataobject'!B195)</f>
        <v/>
      </c>
      <c r="C179" t="str">
        <f>IF(OR('Velden en verpli per dataobject'!F195="",'Velden en verpli per dataobject'!F195="Maak keuze"),"",'Velden en verpli per dataobject'!F195)</f>
        <v/>
      </c>
      <c r="D179" t="str">
        <f>IF(OR('Velden en verpli per dataobject'!G195="",'Velden en verpli per dataobject'!G195="Maak keuze"),"",'Velden en verpli per dataobject'!G195)</f>
        <v/>
      </c>
      <c r="E179" t="str">
        <f>IF(OR('Velden en verpli per dataobject'!H195="",'Velden en verpli per dataobject'!H195="Maak keuze"),"",'Velden en verpli per dataobject'!H195)</f>
        <v/>
      </c>
      <c r="F179" t="str">
        <f>IF(OR('Velden en verpli per dataobject'!I195="",'Velden en verpli per dataobject'!I195="Maak keuze"),"",'Velden en verpli per dataobject'!I195)</f>
        <v/>
      </c>
      <c r="G179" t="str">
        <f>IF(OR('Velden en verpli per dataobject'!J195="",'Velden en verpli per dataobject'!J195="Maak keuze"),"",'Velden en verpli per dataobject'!J195)</f>
        <v/>
      </c>
      <c r="H179" t="str">
        <f>IF(OR('Velden en verpli per dataobject'!K195="",'Velden en verpli per dataobject'!K195="Maak keuze"),"",'Velden en verpli per dataobject'!K195)</f>
        <v/>
      </c>
      <c r="I179" t="str">
        <f>IF(OR('Velden en verpli per dataobject'!L195="",'Velden en verpli per dataobject'!L195="Maak keuze"),"",'Velden en verpli per dataobject'!L195)</f>
        <v/>
      </c>
    </row>
    <row r="180" spans="1:9" x14ac:dyDescent="0.2">
      <c r="A180" t="str">
        <f>IF('Velden en verpli per dataobject'!A196="","",'Velden en verpli per dataobject'!A196)</f>
        <v/>
      </c>
      <c r="B180" t="str">
        <f>IF(OR('Velden en verpli per dataobject'!B196="",'Velden en verpli per dataobject'!B196="Maak keuze"),"",'Velden en verpli per dataobject'!B196)</f>
        <v/>
      </c>
      <c r="C180" t="str">
        <f>IF(OR('Velden en verpli per dataobject'!F196="",'Velden en verpli per dataobject'!F196="Maak keuze"),"",'Velden en verpli per dataobject'!F196)</f>
        <v/>
      </c>
      <c r="D180" t="str">
        <f>IF(OR('Velden en verpli per dataobject'!G196="",'Velden en verpli per dataobject'!G196="Maak keuze"),"",'Velden en verpli per dataobject'!G196)</f>
        <v/>
      </c>
      <c r="E180" t="str">
        <f>IF(OR('Velden en verpli per dataobject'!H196="",'Velden en verpli per dataobject'!H196="Maak keuze"),"",'Velden en verpli per dataobject'!H196)</f>
        <v/>
      </c>
      <c r="F180" t="str">
        <f>IF(OR('Velden en verpli per dataobject'!I196="",'Velden en verpli per dataobject'!I196="Maak keuze"),"",'Velden en verpli per dataobject'!I196)</f>
        <v/>
      </c>
      <c r="G180" t="str">
        <f>IF(OR('Velden en verpli per dataobject'!J196="",'Velden en verpli per dataobject'!J196="Maak keuze"),"",'Velden en verpli per dataobject'!J196)</f>
        <v/>
      </c>
      <c r="H180" t="str">
        <f>IF(OR('Velden en verpli per dataobject'!K196="",'Velden en verpli per dataobject'!K196="Maak keuze"),"",'Velden en verpli per dataobject'!K196)</f>
        <v/>
      </c>
      <c r="I180" t="str">
        <f>IF(OR('Velden en verpli per dataobject'!L196="",'Velden en verpli per dataobject'!L196="Maak keuze"),"",'Velden en verpli per dataobject'!L196)</f>
        <v/>
      </c>
    </row>
    <row r="181" spans="1:9" x14ac:dyDescent="0.2">
      <c r="A181" t="str">
        <f>IF('Velden en verpli per dataobject'!A197="","",'Velden en verpli per dataobject'!A197)</f>
        <v/>
      </c>
      <c r="B181" t="str">
        <f>IF(OR('Velden en verpli per dataobject'!B197="",'Velden en verpli per dataobject'!B197="Maak keuze"),"",'Velden en verpli per dataobject'!B197)</f>
        <v/>
      </c>
      <c r="C181" t="str">
        <f>IF(OR('Velden en verpli per dataobject'!F197="",'Velden en verpli per dataobject'!F197="Maak keuze"),"",'Velden en verpli per dataobject'!F197)</f>
        <v/>
      </c>
      <c r="D181" t="str">
        <f>IF(OR('Velden en verpli per dataobject'!G197="",'Velden en verpli per dataobject'!G197="Maak keuze"),"",'Velden en verpli per dataobject'!G197)</f>
        <v/>
      </c>
      <c r="E181" t="str">
        <f>IF(OR('Velden en verpli per dataobject'!H197="",'Velden en verpli per dataobject'!H197="Maak keuze"),"",'Velden en verpli per dataobject'!H197)</f>
        <v/>
      </c>
      <c r="F181" t="str">
        <f>IF(OR('Velden en verpli per dataobject'!I197="",'Velden en verpli per dataobject'!I197="Maak keuze"),"",'Velden en verpli per dataobject'!I197)</f>
        <v/>
      </c>
      <c r="G181" t="str">
        <f>IF(OR('Velden en verpli per dataobject'!J197="",'Velden en verpli per dataobject'!J197="Maak keuze"),"",'Velden en verpli per dataobject'!J197)</f>
        <v/>
      </c>
      <c r="H181" t="str">
        <f>IF(OR('Velden en verpli per dataobject'!K197="",'Velden en verpli per dataobject'!K197="Maak keuze"),"",'Velden en verpli per dataobject'!K197)</f>
        <v/>
      </c>
      <c r="I181" t="str">
        <f>IF(OR('Velden en verpli per dataobject'!L197="",'Velden en verpli per dataobject'!L197="Maak keuze"),"",'Velden en verpli per dataobject'!L197)</f>
        <v/>
      </c>
    </row>
    <row r="182" spans="1:9" x14ac:dyDescent="0.2">
      <c r="A182" t="str">
        <f>IF('Velden en verpli per dataobject'!A198="","",'Velden en verpli per dataobject'!A198)</f>
        <v/>
      </c>
      <c r="B182" t="str">
        <f>IF(OR('Velden en verpli per dataobject'!B198="",'Velden en verpli per dataobject'!B198="Maak keuze"),"",'Velden en verpli per dataobject'!B198)</f>
        <v/>
      </c>
      <c r="C182" t="str">
        <f>IF(OR('Velden en verpli per dataobject'!F198="",'Velden en verpli per dataobject'!F198="Maak keuze"),"",'Velden en verpli per dataobject'!F198)</f>
        <v/>
      </c>
      <c r="D182" t="str">
        <f>IF(OR('Velden en verpli per dataobject'!G198="",'Velden en verpli per dataobject'!G198="Maak keuze"),"",'Velden en verpli per dataobject'!G198)</f>
        <v/>
      </c>
      <c r="E182" t="str">
        <f>IF(OR('Velden en verpli per dataobject'!H198="",'Velden en verpli per dataobject'!H198="Maak keuze"),"",'Velden en verpli per dataobject'!H198)</f>
        <v/>
      </c>
      <c r="F182" t="str">
        <f>IF(OR('Velden en verpli per dataobject'!I198="",'Velden en verpli per dataobject'!I198="Maak keuze"),"",'Velden en verpli per dataobject'!I198)</f>
        <v/>
      </c>
      <c r="G182" t="str">
        <f>IF(OR('Velden en verpli per dataobject'!J198="",'Velden en verpli per dataobject'!J198="Maak keuze"),"",'Velden en verpli per dataobject'!J198)</f>
        <v/>
      </c>
      <c r="H182" t="str">
        <f>IF(OR('Velden en verpli per dataobject'!K198="",'Velden en verpli per dataobject'!K198="Maak keuze"),"",'Velden en verpli per dataobject'!K198)</f>
        <v/>
      </c>
      <c r="I182" t="str">
        <f>IF(OR('Velden en verpli per dataobject'!L198="",'Velden en verpli per dataobject'!L198="Maak keuze"),"",'Velden en verpli per dataobject'!L198)</f>
        <v/>
      </c>
    </row>
    <row r="183" spans="1:9" x14ac:dyDescent="0.2">
      <c r="A183" t="str">
        <f>IF('Velden en verpli per dataobject'!A199="","",'Velden en verpli per dataobject'!A199)</f>
        <v/>
      </c>
      <c r="B183" t="str">
        <f>IF(OR('Velden en verpli per dataobject'!B199="",'Velden en verpli per dataobject'!B199="Maak keuze"),"",'Velden en verpli per dataobject'!B199)</f>
        <v/>
      </c>
      <c r="C183" t="str">
        <f>IF(OR('Velden en verpli per dataobject'!F199="",'Velden en verpli per dataobject'!F199="Maak keuze"),"",'Velden en verpli per dataobject'!F199)</f>
        <v/>
      </c>
      <c r="D183" t="str">
        <f>IF(OR('Velden en verpli per dataobject'!G199="",'Velden en verpli per dataobject'!G199="Maak keuze"),"",'Velden en verpli per dataobject'!G199)</f>
        <v/>
      </c>
      <c r="E183" t="str">
        <f>IF(OR('Velden en verpli per dataobject'!H199="",'Velden en verpli per dataobject'!H199="Maak keuze"),"",'Velden en verpli per dataobject'!H199)</f>
        <v/>
      </c>
      <c r="F183" t="str">
        <f>IF(OR('Velden en verpli per dataobject'!I199="",'Velden en verpli per dataobject'!I199="Maak keuze"),"",'Velden en verpli per dataobject'!I199)</f>
        <v/>
      </c>
      <c r="G183" t="str">
        <f>IF(OR('Velden en verpli per dataobject'!J199="",'Velden en verpli per dataobject'!J199="Maak keuze"),"",'Velden en verpli per dataobject'!J199)</f>
        <v/>
      </c>
      <c r="H183" t="str">
        <f>IF(OR('Velden en verpli per dataobject'!K199="",'Velden en verpli per dataobject'!K199="Maak keuze"),"",'Velden en verpli per dataobject'!K199)</f>
        <v/>
      </c>
      <c r="I183" t="str">
        <f>IF(OR('Velden en verpli per dataobject'!L199="",'Velden en verpli per dataobject'!L199="Maak keuze"),"",'Velden en verpli per dataobject'!L199)</f>
        <v/>
      </c>
    </row>
    <row r="184" spans="1:9" x14ac:dyDescent="0.2">
      <c r="A184" t="str">
        <f>IF('Velden en verpli per dataobject'!A200="","",'Velden en verpli per dataobject'!A200)</f>
        <v/>
      </c>
      <c r="B184" t="str">
        <f>IF(OR('Velden en verpli per dataobject'!B200="",'Velden en verpli per dataobject'!B200="Maak keuze"),"",'Velden en verpli per dataobject'!B200)</f>
        <v/>
      </c>
      <c r="C184" t="str">
        <f>IF(OR('Velden en verpli per dataobject'!F200="",'Velden en verpli per dataobject'!F200="Maak keuze"),"",'Velden en verpli per dataobject'!F200)</f>
        <v/>
      </c>
      <c r="D184" t="str">
        <f>IF(OR('Velden en verpli per dataobject'!G200="",'Velden en verpli per dataobject'!G200="Maak keuze"),"",'Velden en verpli per dataobject'!G200)</f>
        <v/>
      </c>
      <c r="E184" t="str">
        <f>IF(OR('Velden en verpli per dataobject'!H200="",'Velden en verpli per dataobject'!H200="Maak keuze"),"",'Velden en verpli per dataobject'!H200)</f>
        <v/>
      </c>
      <c r="F184" t="str">
        <f>IF(OR('Velden en verpli per dataobject'!I200="",'Velden en verpli per dataobject'!I200="Maak keuze"),"",'Velden en verpli per dataobject'!I200)</f>
        <v/>
      </c>
      <c r="G184" t="str">
        <f>IF(OR('Velden en verpli per dataobject'!J200="",'Velden en verpli per dataobject'!J200="Maak keuze"),"",'Velden en verpli per dataobject'!J200)</f>
        <v/>
      </c>
      <c r="H184" t="str">
        <f>IF(OR('Velden en verpli per dataobject'!K200="",'Velden en verpli per dataobject'!K200="Maak keuze"),"",'Velden en verpli per dataobject'!K200)</f>
        <v/>
      </c>
      <c r="I184" t="str">
        <f>IF(OR('Velden en verpli per dataobject'!L200="",'Velden en verpli per dataobject'!L200="Maak keuze"),"",'Velden en verpli per dataobject'!L200)</f>
        <v/>
      </c>
    </row>
    <row r="185" spans="1:9" x14ac:dyDescent="0.2">
      <c r="A185" t="str">
        <f>IF('Velden en verpli per dataobject'!A201="","",'Velden en verpli per dataobject'!A201)</f>
        <v/>
      </c>
      <c r="B185" t="str">
        <f>IF(OR('Velden en verpli per dataobject'!B201="",'Velden en verpli per dataobject'!B201="Maak keuze"),"",'Velden en verpli per dataobject'!B201)</f>
        <v/>
      </c>
      <c r="C185" t="str">
        <f>IF(OR('Velden en verpli per dataobject'!F201="",'Velden en verpli per dataobject'!F201="Maak keuze"),"",'Velden en verpli per dataobject'!F201)</f>
        <v/>
      </c>
      <c r="D185" t="str">
        <f>IF(OR('Velden en verpli per dataobject'!G201="",'Velden en verpli per dataobject'!G201="Maak keuze"),"",'Velden en verpli per dataobject'!G201)</f>
        <v/>
      </c>
      <c r="E185" t="str">
        <f>IF(OR('Velden en verpli per dataobject'!H201="",'Velden en verpli per dataobject'!H201="Maak keuze"),"",'Velden en verpli per dataobject'!H201)</f>
        <v/>
      </c>
      <c r="F185" t="str">
        <f>IF(OR('Velden en verpli per dataobject'!I201="",'Velden en verpli per dataobject'!I201="Maak keuze"),"",'Velden en verpli per dataobject'!I201)</f>
        <v/>
      </c>
      <c r="G185" t="str">
        <f>IF(OR('Velden en verpli per dataobject'!J201="",'Velden en verpli per dataobject'!J201="Maak keuze"),"",'Velden en verpli per dataobject'!J201)</f>
        <v/>
      </c>
      <c r="H185" t="str">
        <f>IF(OR('Velden en verpli per dataobject'!K201="",'Velden en verpli per dataobject'!K201="Maak keuze"),"",'Velden en verpli per dataobject'!K201)</f>
        <v/>
      </c>
      <c r="I185" t="str">
        <f>IF(OR('Velden en verpli per dataobject'!L201="",'Velden en verpli per dataobject'!L201="Maak keuze"),"",'Velden en verpli per dataobject'!L201)</f>
        <v/>
      </c>
    </row>
    <row r="186" spans="1:9" x14ac:dyDescent="0.2">
      <c r="A186" t="str">
        <f>IF('Velden en verpli per dataobject'!A202="","",'Velden en verpli per dataobject'!A202)</f>
        <v/>
      </c>
      <c r="B186" t="str">
        <f>IF(OR('Velden en verpli per dataobject'!B202="",'Velden en verpli per dataobject'!B202="Maak keuze"),"",'Velden en verpli per dataobject'!B202)</f>
        <v/>
      </c>
      <c r="C186" t="str">
        <f>IF(OR('Velden en verpli per dataobject'!F202="",'Velden en verpli per dataobject'!F202="Maak keuze"),"",'Velden en verpli per dataobject'!F202)</f>
        <v/>
      </c>
      <c r="D186" t="str">
        <f>IF(OR('Velden en verpli per dataobject'!G202="",'Velden en verpli per dataobject'!G202="Maak keuze"),"",'Velden en verpli per dataobject'!G202)</f>
        <v/>
      </c>
      <c r="E186" t="str">
        <f>IF(OR('Velden en verpli per dataobject'!H202="",'Velden en verpli per dataobject'!H202="Maak keuze"),"",'Velden en verpli per dataobject'!H202)</f>
        <v/>
      </c>
      <c r="F186" t="str">
        <f>IF(OR('Velden en verpli per dataobject'!I202="",'Velden en verpli per dataobject'!I202="Maak keuze"),"",'Velden en verpli per dataobject'!I202)</f>
        <v/>
      </c>
      <c r="G186" t="str">
        <f>IF(OR('Velden en verpli per dataobject'!J202="",'Velden en verpli per dataobject'!J202="Maak keuze"),"",'Velden en verpli per dataobject'!J202)</f>
        <v/>
      </c>
      <c r="H186" t="str">
        <f>IF(OR('Velden en verpli per dataobject'!K202="",'Velden en verpli per dataobject'!K202="Maak keuze"),"",'Velden en verpli per dataobject'!K202)</f>
        <v/>
      </c>
      <c r="I186" t="str">
        <f>IF(OR('Velden en verpli per dataobject'!L202="",'Velden en verpli per dataobject'!L202="Maak keuze"),"",'Velden en verpli per dataobject'!L202)</f>
        <v/>
      </c>
    </row>
    <row r="187" spans="1:9" x14ac:dyDescent="0.2">
      <c r="A187" t="str">
        <f>IF('Velden en verpli per dataobject'!A203="","",'Velden en verpli per dataobject'!A203)</f>
        <v/>
      </c>
      <c r="B187" t="str">
        <f>IF(OR('Velden en verpli per dataobject'!B203="",'Velden en verpli per dataobject'!B203="Maak keuze"),"",'Velden en verpli per dataobject'!B203)</f>
        <v/>
      </c>
      <c r="C187" t="str">
        <f>IF(OR('Velden en verpli per dataobject'!F203="",'Velden en verpli per dataobject'!F203="Maak keuze"),"",'Velden en verpli per dataobject'!F203)</f>
        <v/>
      </c>
      <c r="D187" t="str">
        <f>IF(OR('Velden en verpli per dataobject'!G203="",'Velden en verpli per dataobject'!G203="Maak keuze"),"",'Velden en verpli per dataobject'!G203)</f>
        <v/>
      </c>
      <c r="E187" t="str">
        <f>IF(OR('Velden en verpli per dataobject'!H203="",'Velden en verpli per dataobject'!H203="Maak keuze"),"",'Velden en verpli per dataobject'!H203)</f>
        <v/>
      </c>
      <c r="F187" t="str">
        <f>IF(OR('Velden en verpli per dataobject'!I203="",'Velden en verpli per dataobject'!I203="Maak keuze"),"",'Velden en verpli per dataobject'!I203)</f>
        <v/>
      </c>
      <c r="G187" t="str">
        <f>IF(OR('Velden en verpli per dataobject'!J203="",'Velden en verpli per dataobject'!J203="Maak keuze"),"",'Velden en verpli per dataobject'!J203)</f>
        <v/>
      </c>
      <c r="H187" t="str">
        <f>IF(OR('Velden en verpli per dataobject'!K203="",'Velden en verpli per dataobject'!K203="Maak keuze"),"",'Velden en verpli per dataobject'!K203)</f>
        <v/>
      </c>
      <c r="I187" t="str">
        <f>IF(OR('Velden en verpli per dataobject'!L203="",'Velden en verpli per dataobject'!L203="Maak keuze"),"",'Velden en verpli per dataobject'!L203)</f>
        <v/>
      </c>
    </row>
    <row r="188" spans="1:9" x14ac:dyDescent="0.2">
      <c r="A188" t="str">
        <f>IF('Velden en verpli per dataobject'!A204="","",'Velden en verpli per dataobject'!A204)</f>
        <v/>
      </c>
      <c r="B188" t="str">
        <f>IF(OR('Velden en verpli per dataobject'!B204="",'Velden en verpli per dataobject'!B204="Maak keuze"),"",'Velden en verpli per dataobject'!B204)</f>
        <v/>
      </c>
      <c r="C188" t="str">
        <f>IF(OR('Velden en verpli per dataobject'!F204="",'Velden en verpli per dataobject'!F204="Maak keuze"),"",'Velden en verpli per dataobject'!F204)</f>
        <v/>
      </c>
      <c r="D188" t="str">
        <f>IF(OR('Velden en verpli per dataobject'!G204="",'Velden en verpli per dataobject'!G204="Maak keuze"),"",'Velden en verpli per dataobject'!G204)</f>
        <v/>
      </c>
      <c r="E188" t="str">
        <f>IF(OR('Velden en verpli per dataobject'!H204="",'Velden en verpli per dataobject'!H204="Maak keuze"),"",'Velden en verpli per dataobject'!H204)</f>
        <v/>
      </c>
      <c r="F188" t="str">
        <f>IF(OR('Velden en verpli per dataobject'!I204="",'Velden en verpli per dataobject'!I204="Maak keuze"),"",'Velden en verpli per dataobject'!I204)</f>
        <v/>
      </c>
      <c r="G188" t="str">
        <f>IF(OR('Velden en verpli per dataobject'!J204="",'Velden en verpli per dataobject'!J204="Maak keuze"),"",'Velden en verpli per dataobject'!J204)</f>
        <v/>
      </c>
      <c r="H188" t="str">
        <f>IF(OR('Velden en verpli per dataobject'!K204="",'Velden en verpli per dataobject'!K204="Maak keuze"),"",'Velden en verpli per dataobject'!K204)</f>
        <v/>
      </c>
      <c r="I188" t="str">
        <f>IF(OR('Velden en verpli per dataobject'!L204="",'Velden en verpli per dataobject'!L204="Maak keuze"),"",'Velden en verpli per dataobject'!L204)</f>
        <v/>
      </c>
    </row>
    <row r="189" spans="1:9" x14ac:dyDescent="0.2">
      <c r="A189" t="str">
        <f>IF('Velden en verpli per dataobject'!A205="","",'Velden en verpli per dataobject'!A205)</f>
        <v/>
      </c>
      <c r="B189" t="str">
        <f>IF(OR('Velden en verpli per dataobject'!B205="",'Velden en verpli per dataobject'!B205="Maak keuze"),"",'Velden en verpli per dataobject'!B205)</f>
        <v/>
      </c>
      <c r="C189" t="str">
        <f>IF(OR('Velden en verpli per dataobject'!F205="",'Velden en verpli per dataobject'!F205="Maak keuze"),"",'Velden en verpli per dataobject'!F205)</f>
        <v/>
      </c>
      <c r="D189" t="str">
        <f>IF(OR('Velden en verpli per dataobject'!G205="",'Velden en verpli per dataobject'!G205="Maak keuze"),"",'Velden en verpli per dataobject'!G205)</f>
        <v/>
      </c>
      <c r="E189" t="str">
        <f>IF(OR('Velden en verpli per dataobject'!H205="",'Velden en verpli per dataobject'!H205="Maak keuze"),"",'Velden en verpli per dataobject'!H205)</f>
        <v/>
      </c>
      <c r="F189" t="str">
        <f>IF(OR('Velden en verpli per dataobject'!I205="",'Velden en verpli per dataobject'!I205="Maak keuze"),"",'Velden en verpli per dataobject'!I205)</f>
        <v/>
      </c>
      <c r="G189" t="str">
        <f>IF(OR('Velden en verpli per dataobject'!J205="",'Velden en verpli per dataobject'!J205="Maak keuze"),"",'Velden en verpli per dataobject'!J205)</f>
        <v/>
      </c>
      <c r="H189" t="str">
        <f>IF(OR('Velden en verpli per dataobject'!K205="",'Velden en verpli per dataobject'!K205="Maak keuze"),"",'Velden en verpli per dataobject'!K205)</f>
        <v/>
      </c>
      <c r="I189" t="str">
        <f>IF(OR('Velden en verpli per dataobject'!L205="",'Velden en verpli per dataobject'!L205="Maak keuze"),"",'Velden en verpli per dataobject'!L205)</f>
        <v/>
      </c>
    </row>
    <row r="190" spans="1:9" x14ac:dyDescent="0.2">
      <c r="A190" t="str">
        <f>IF('Velden en verpli per dataobject'!A206="","",'Velden en verpli per dataobject'!A206)</f>
        <v/>
      </c>
      <c r="B190" t="str">
        <f>IF(OR('Velden en verpli per dataobject'!B206="",'Velden en verpli per dataobject'!B206="Maak keuze"),"",'Velden en verpli per dataobject'!B206)</f>
        <v/>
      </c>
      <c r="C190" t="str">
        <f>IF(OR('Velden en verpli per dataobject'!F206="",'Velden en verpli per dataobject'!F206="Maak keuze"),"",'Velden en verpli per dataobject'!F206)</f>
        <v/>
      </c>
      <c r="D190" t="str">
        <f>IF(OR('Velden en verpli per dataobject'!G206="",'Velden en verpli per dataobject'!G206="Maak keuze"),"",'Velden en verpli per dataobject'!G206)</f>
        <v/>
      </c>
      <c r="E190" t="str">
        <f>IF(OR('Velden en verpli per dataobject'!H206="",'Velden en verpli per dataobject'!H206="Maak keuze"),"",'Velden en verpli per dataobject'!H206)</f>
        <v/>
      </c>
      <c r="F190" t="str">
        <f>IF(OR('Velden en verpli per dataobject'!I206="",'Velden en verpli per dataobject'!I206="Maak keuze"),"",'Velden en verpli per dataobject'!I206)</f>
        <v/>
      </c>
      <c r="G190" t="str">
        <f>IF(OR('Velden en verpli per dataobject'!J206="",'Velden en verpli per dataobject'!J206="Maak keuze"),"",'Velden en verpli per dataobject'!J206)</f>
        <v/>
      </c>
      <c r="H190" t="str">
        <f>IF(OR('Velden en verpli per dataobject'!K206="",'Velden en verpli per dataobject'!K206="Maak keuze"),"",'Velden en verpli per dataobject'!K206)</f>
        <v/>
      </c>
      <c r="I190" t="str">
        <f>IF(OR('Velden en verpli per dataobject'!L206="",'Velden en verpli per dataobject'!L206="Maak keuze"),"",'Velden en verpli per dataobject'!L206)</f>
        <v/>
      </c>
    </row>
    <row r="191" spans="1:9" x14ac:dyDescent="0.2">
      <c r="A191" t="str">
        <f>IF('Velden en verpli per dataobject'!A207="","",'Velden en verpli per dataobject'!A207)</f>
        <v/>
      </c>
      <c r="B191" t="str">
        <f>IF(OR('Velden en verpli per dataobject'!B207="",'Velden en verpli per dataobject'!B207="Maak keuze"),"",'Velden en verpli per dataobject'!B207)</f>
        <v/>
      </c>
      <c r="C191" t="str">
        <f>IF(OR('Velden en verpli per dataobject'!F207="",'Velden en verpli per dataobject'!F207="Maak keuze"),"",'Velden en verpli per dataobject'!F207)</f>
        <v/>
      </c>
      <c r="D191" t="str">
        <f>IF(OR('Velden en verpli per dataobject'!G207="",'Velden en verpli per dataobject'!G207="Maak keuze"),"",'Velden en verpli per dataobject'!G207)</f>
        <v/>
      </c>
      <c r="E191" t="str">
        <f>IF(OR('Velden en verpli per dataobject'!H207="",'Velden en verpli per dataobject'!H207="Maak keuze"),"",'Velden en verpli per dataobject'!H207)</f>
        <v/>
      </c>
      <c r="F191" t="str">
        <f>IF(OR('Velden en verpli per dataobject'!I207="",'Velden en verpli per dataobject'!I207="Maak keuze"),"",'Velden en verpli per dataobject'!I207)</f>
        <v/>
      </c>
      <c r="G191" t="str">
        <f>IF(OR('Velden en verpli per dataobject'!J207="",'Velden en verpli per dataobject'!J207="Maak keuze"),"",'Velden en verpli per dataobject'!J207)</f>
        <v/>
      </c>
      <c r="H191" t="str">
        <f>IF(OR('Velden en verpli per dataobject'!K207="",'Velden en verpli per dataobject'!K207="Maak keuze"),"",'Velden en verpli per dataobject'!K207)</f>
        <v/>
      </c>
      <c r="I191" t="str">
        <f>IF(OR('Velden en verpli per dataobject'!L207="",'Velden en verpli per dataobject'!L207="Maak keuze"),"",'Velden en verpli per dataobject'!L207)</f>
        <v/>
      </c>
    </row>
    <row r="192" spans="1:9" x14ac:dyDescent="0.2">
      <c r="A192" t="str">
        <f>IF('Velden en verpli per dataobject'!A208="","",'Velden en verpli per dataobject'!A208)</f>
        <v/>
      </c>
      <c r="B192" t="str">
        <f>IF(OR('Velden en verpli per dataobject'!B208="",'Velden en verpli per dataobject'!B208="Maak keuze"),"",'Velden en verpli per dataobject'!B208)</f>
        <v/>
      </c>
      <c r="C192" t="str">
        <f>IF(OR('Velden en verpli per dataobject'!F208="",'Velden en verpli per dataobject'!F208="Maak keuze"),"",'Velden en verpli per dataobject'!F208)</f>
        <v/>
      </c>
      <c r="D192" t="str">
        <f>IF(OR('Velden en verpli per dataobject'!G208="",'Velden en verpli per dataobject'!G208="Maak keuze"),"",'Velden en verpli per dataobject'!G208)</f>
        <v/>
      </c>
      <c r="E192" t="str">
        <f>IF(OR('Velden en verpli per dataobject'!H208="",'Velden en verpli per dataobject'!H208="Maak keuze"),"",'Velden en verpli per dataobject'!H208)</f>
        <v/>
      </c>
      <c r="F192" t="str">
        <f>IF(OR('Velden en verpli per dataobject'!I208="",'Velden en verpli per dataobject'!I208="Maak keuze"),"",'Velden en verpli per dataobject'!I208)</f>
        <v/>
      </c>
      <c r="G192" t="str">
        <f>IF(OR('Velden en verpli per dataobject'!J208="",'Velden en verpli per dataobject'!J208="Maak keuze"),"",'Velden en verpli per dataobject'!J208)</f>
        <v/>
      </c>
      <c r="H192" t="str">
        <f>IF(OR('Velden en verpli per dataobject'!K208="",'Velden en verpli per dataobject'!K208="Maak keuze"),"",'Velden en verpli per dataobject'!K208)</f>
        <v/>
      </c>
      <c r="I192" t="str">
        <f>IF(OR('Velden en verpli per dataobject'!L208="",'Velden en verpli per dataobject'!L208="Maak keuze"),"",'Velden en verpli per dataobject'!L208)</f>
        <v/>
      </c>
    </row>
    <row r="193" spans="1:9" x14ac:dyDescent="0.2">
      <c r="A193" t="str">
        <f>IF('Velden en verpli per dataobject'!A209="","",'Velden en verpli per dataobject'!A209)</f>
        <v/>
      </c>
      <c r="B193" t="str">
        <f>IF(OR('Velden en verpli per dataobject'!B209="",'Velden en verpli per dataobject'!B209="Maak keuze"),"",'Velden en verpli per dataobject'!B209)</f>
        <v/>
      </c>
      <c r="C193" t="str">
        <f>IF(OR('Velden en verpli per dataobject'!F209="",'Velden en verpli per dataobject'!F209="Maak keuze"),"",'Velden en verpli per dataobject'!F209)</f>
        <v/>
      </c>
      <c r="D193" t="str">
        <f>IF(OR('Velden en verpli per dataobject'!G209="",'Velden en verpli per dataobject'!G209="Maak keuze"),"",'Velden en verpli per dataobject'!G209)</f>
        <v/>
      </c>
      <c r="E193" t="str">
        <f>IF(OR('Velden en verpli per dataobject'!H209="",'Velden en verpli per dataobject'!H209="Maak keuze"),"",'Velden en verpli per dataobject'!H209)</f>
        <v/>
      </c>
      <c r="F193" t="str">
        <f>IF(OR('Velden en verpli per dataobject'!I209="",'Velden en verpli per dataobject'!I209="Maak keuze"),"",'Velden en verpli per dataobject'!I209)</f>
        <v/>
      </c>
      <c r="G193" t="str">
        <f>IF(OR('Velden en verpli per dataobject'!J209="",'Velden en verpli per dataobject'!J209="Maak keuze"),"",'Velden en verpli per dataobject'!J209)</f>
        <v/>
      </c>
      <c r="H193" t="str">
        <f>IF(OR('Velden en verpli per dataobject'!K209="",'Velden en verpli per dataobject'!K209="Maak keuze"),"",'Velden en verpli per dataobject'!K209)</f>
        <v/>
      </c>
      <c r="I193" t="str">
        <f>IF(OR('Velden en verpli per dataobject'!L209="",'Velden en verpli per dataobject'!L209="Maak keuze"),"",'Velden en verpli per dataobject'!L209)</f>
        <v/>
      </c>
    </row>
    <row r="194" spans="1:9" x14ac:dyDescent="0.2">
      <c r="A194" t="str">
        <f>IF('Velden en verpli per dataobject'!A210="","",'Velden en verpli per dataobject'!A210)</f>
        <v/>
      </c>
      <c r="B194" t="str">
        <f>IF(OR('Velden en verpli per dataobject'!B210="",'Velden en verpli per dataobject'!B210="Maak keuze"),"",'Velden en verpli per dataobject'!B210)</f>
        <v/>
      </c>
      <c r="C194" t="str">
        <f>IF(OR('Velden en verpli per dataobject'!F210="",'Velden en verpli per dataobject'!F210="Maak keuze"),"",'Velden en verpli per dataobject'!F210)</f>
        <v/>
      </c>
      <c r="D194" t="str">
        <f>IF(OR('Velden en verpli per dataobject'!G210="",'Velden en verpli per dataobject'!G210="Maak keuze"),"",'Velden en verpli per dataobject'!G210)</f>
        <v/>
      </c>
      <c r="E194" t="str">
        <f>IF(OR('Velden en verpli per dataobject'!H210="",'Velden en verpli per dataobject'!H210="Maak keuze"),"",'Velden en verpli per dataobject'!H210)</f>
        <v/>
      </c>
      <c r="F194" t="str">
        <f>IF(OR('Velden en verpli per dataobject'!I210="",'Velden en verpli per dataobject'!I210="Maak keuze"),"",'Velden en verpli per dataobject'!I210)</f>
        <v/>
      </c>
      <c r="G194" t="str">
        <f>IF(OR('Velden en verpli per dataobject'!J210="",'Velden en verpli per dataobject'!J210="Maak keuze"),"",'Velden en verpli per dataobject'!J210)</f>
        <v/>
      </c>
      <c r="H194" t="str">
        <f>IF(OR('Velden en verpli per dataobject'!K210="",'Velden en verpli per dataobject'!K210="Maak keuze"),"",'Velden en verpli per dataobject'!K210)</f>
        <v/>
      </c>
      <c r="I194" t="str">
        <f>IF(OR('Velden en verpli per dataobject'!L210="",'Velden en verpli per dataobject'!L210="Maak keuze"),"",'Velden en verpli per dataobject'!L210)</f>
        <v/>
      </c>
    </row>
    <row r="195" spans="1:9" x14ac:dyDescent="0.2">
      <c r="A195" t="str">
        <f>IF('Velden en verpli per dataobject'!A211="","",'Velden en verpli per dataobject'!A211)</f>
        <v/>
      </c>
      <c r="B195" t="str">
        <f>IF(OR('Velden en verpli per dataobject'!B211="",'Velden en verpli per dataobject'!B211="Maak keuze"),"",'Velden en verpli per dataobject'!B211)</f>
        <v/>
      </c>
      <c r="C195" t="str">
        <f>IF(OR('Velden en verpli per dataobject'!F211="",'Velden en verpli per dataobject'!F211="Maak keuze"),"",'Velden en verpli per dataobject'!F211)</f>
        <v/>
      </c>
      <c r="D195" t="str">
        <f>IF(OR('Velden en verpli per dataobject'!G211="",'Velden en verpli per dataobject'!G211="Maak keuze"),"",'Velden en verpli per dataobject'!G211)</f>
        <v/>
      </c>
      <c r="E195" t="str">
        <f>IF(OR('Velden en verpli per dataobject'!H211="",'Velden en verpli per dataobject'!H211="Maak keuze"),"",'Velden en verpli per dataobject'!H211)</f>
        <v/>
      </c>
      <c r="F195" t="str">
        <f>IF(OR('Velden en verpli per dataobject'!I211="",'Velden en verpli per dataobject'!I211="Maak keuze"),"",'Velden en verpli per dataobject'!I211)</f>
        <v/>
      </c>
      <c r="G195" t="str">
        <f>IF(OR('Velden en verpli per dataobject'!J211="",'Velden en verpli per dataobject'!J211="Maak keuze"),"",'Velden en verpli per dataobject'!J211)</f>
        <v/>
      </c>
      <c r="H195" t="str">
        <f>IF(OR('Velden en verpli per dataobject'!K211="",'Velden en verpli per dataobject'!K211="Maak keuze"),"",'Velden en verpli per dataobject'!K211)</f>
        <v/>
      </c>
      <c r="I195" t="str">
        <f>IF(OR('Velden en verpli per dataobject'!L211="",'Velden en verpli per dataobject'!L211="Maak keuze"),"",'Velden en verpli per dataobject'!L211)</f>
        <v/>
      </c>
    </row>
    <row r="196" spans="1:9" x14ac:dyDescent="0.2">
      <c r="A196" t="str">
        <f>IF('Velden en verpli per dataobject'!A212="","",'Velden en verpli per dataobject'!A212)</f>
        <v/>
      </c>
      <c r="B196" t="str">
        <f>IF(OR('Velden en verpli per dataobject'!B212="",'Velden en verpli per dataobject'!B212="Maak keuze"),"",'Velden en verpli per dataobject'!B212)</f>
        <v/>
      </c>
      <c r="C196" t="str">
        <f>IF(OR('Velden en verpli per dataobject'!F212="",'Velden en verpli per dataobject'!F212="Maak keuze"),"",'Velden en verpli per dataobject'!F212)</f>
        <v/>
      </c>
      <c r="D196" t="str">
        <f>IF(OR('Velden en verpli per dataobject'!G212="",'Velden en verpli per dataobject'!G212="Maak keuze"),"",'Velden en verpli per dataobject'!G212)</f>
        <v/>
      </c>
      <c r="E196" t="str">
        <f>IF(OR('Velden en verpli per dataobject'!H212="",'Velden en verpli per dataobject'!H212="Maak keuze"),"",'Velden en verpli per dataobject'!H212)</f>
        <v/>
      </c>
      <c r="F196" t="str">
        <f>IF(OR('Velden en verpli per dataobject'!I212="",'Velden en verpli per dataobject'!I212="Maak keuze"),"",'Velden en verpli per dataobject'!I212)</f>
        <v/>
      </c>
      <c r="G196" t="str">
        <f>IF(OR('Velden en verpli per dataobject'!J212="",'Velden en verpli per dataobject'!J212="Maak keuze"),"",'Velden en verpli per dataobject'!J212)</f>
        <v/>
      </c>
      <c r="H196" t="str">
        <f>IF(OR('Velden en verpli per dataobject'!K212="",'Velden en verpli per dataobject'!K212="Maak keuze"),"",'Velden en verpli per dataobject'!K212)</f>
        <v/>
      </c>
      <c r="I196" t="str">
        <f>IF(OR('Velden en verpli per dataobject'!L212="",'Velden en verpli per dataobject'!L212="Maak keuze"),"",'Velden en verpli per dataobject'!L212)</f>
        <v/>
      </c>
    </row>
    <row r="197" spans="1:9" x14ac:dyDescent="0.2">
      <c r="A197" t="str">
        <f>IF('Velden en verpli per dataobject'!A213="","",'Velden en verpli per dataobject'!A213)</f>
        <v/>
      </c>
      <c r="B197" t="str">
        <f>IF(OR('Velden en verpli per dataobject'!B213="",'Velden en verpli per dataobject'!B213="Maak keuze"),"",'Velden en verpli per dataobject'!B213)</f>
        <v/>
      </c>
      <c r="C197" t="str">
        <f>IF(OR('Velden en verpli per dataobject'!F213="",'Velden en verpli per dataobject'!F213="Maak keuze"),"",'Velden en verpli per dataobject'!F213)</f>
        <v/>
      </c>
      <c r="D197" t="str">
        <f>IF(OR('Velden en verpli per dataobject'!G213="",'Velden en verpli per dataobject'!G213="Maak keuze"),"",'Velden en verpli per dataobject'!G213)</f>
        <v/>
      </c>
      <c r="E197" t="str">
        <f>IF(OR('Velden en verpli per dataobject'!H213="",'Velden en verpli per dataobject'!H213="Maak keuze"),"",'Velden en verpli per dataobject'!H213)</f>
        <v/>
      </c>
      <c r="F197" t="str">
        <f>IF(OR('Velden en verpli per dataobject'!I213="",'Velden en verpli per dataobject'!I213="Maak keuze"),"",'Velden en verpli per dataobject'!I213)</f>
        <v/>
      </c>
      <c r="G197" t="str">
        <f>IF(OR('Velden en verpli per dataobject'!J213="",'Velden en verpli per dataobject'!J213="Maak keuze"),"",'Velden en verpli per dataobject'!J213)</f>
        <v/>
      </c>
      <c r="H197" t="str">
        <f>IF(OR('Velden en verpli per dataobject'!K213="",'Velden en verpli per dataobject'!K213="Maak keuze"),"",'Velden en verpli per dataobject'!K213)</f>
        <v/>
      </c>
      <c r="I197" t="str">
        <f>IF(OR('Velden en verpli per dataobject'!L213="",'Velden en verpli per dataobject'!L213="Maak keuze"),"",'Velden en verpli per dataobject'!L213)</f>
        <v/>
      </c>
    </row>
    <row r="198" spans="1:9" x14ac:dyDescent="0.2">
      <c r="A198" t="str">
        <f>IF('Velden en verpli per dataobject'!A214="","",'Velden en verpli per dataobject'!A214)</f>
        <v/>
      </c>
      <c r="B198" t="str">
        <f>IF(OR('Velden en verpli per dataobject'!B214="",'Velden en verpli per dataobject'!B214="Maak keuze"),"",'Velden en verpli per dataobject'!B214)</f>
        <v/>
      </c>
      <c r="C198" t="str">
        <f>IF(OR('Velden en verpli per dataobject'!F214="",'Velden en verpli per dataobject'!F214="Maak keuze"),"",'Velden en verpli per dataobject'!F214)</f>
        <v/>
      </c>
      <c r="D198" t="str">
        <f>IF(OR('Velden en verpli per dataobject'!G214="",'Velden en verpli per dataobject'!G214="Maak keuze"),"",'Velden en verpli per dataobject'!G214)</f>
        <v/>
      </c>
      <c r="E198" t="str">
        <f>IF(OR('Velden en verpli per dataobject'!H214="",'Velden en verpli per dataobject'!H214="Maak keuze"),"",'Velden en verpli per dataobject'!H214)</f>
        <v/>
      </c>
      <c r="F198" t="str">
        <f>IF(OR('Velden en verpli per dataobject'!I214="",'Velden en verpli per dataobject'!I214="Maak keuze"),"",'Velden en verpli per dataobject'!I214)</f>
        <v/>
      </c>
      <c r="G198" t="str">
        <f>IF(OR('Velden en verpli per dataobject'!J214="",'Velden en verpli per dataobject'!J214="Maak keuze"),"",'Velden en verpli per dataobject'!J214)</f>
        <v/>
      </c>
      <c r="H198" t="str">
        <f>IF(OR('Velden en verpli per dataobject'!K214="",'Velden en verpli per dataobject'!K214="Maak keuze"),"",'Velden en verpli per dataobject'!K214)</f>
        <v/>
      </c>
      <c r="I198" t="str">
        <f>IF(OR('Velden en verpli per dataobject'!L214="",'Velden en verpli per dataobject'!L214="Maak keuze"),"",'Velden en verpli per dataobject'!L214)</f>
        <v/>
      </c>
    </row>
    <row r="199" spans="1:9" x14ac:dyDescent="0.2">
      <c r="A199" t="str">
        <f>IF('Velden en verpli per dataobject'!A215="","",'Velden en verpli per dataobject'!A215)</f>
        <v/>
      </c>
      <c r="B199" t="str">
        <f>IF(OR('Velden en verpli per dataobject'!B215="",'Velden en verpli per dataobject'!B215="Maak keuze"),"",'Velden en verpli per dataobject'!B215)</f>
        <v/>
      </c>
      <c r="C199" t="str">
        <f>IF(OR('Velden en verpli per dataobject'!F215="",'Velden en verpli per dataobject'!F215="Maak keuze"),"",'Velden en verpli per dataobject'!F215)</f>
        <v/>
      </c>
      <c r="D199" t="str">
        <f>IF(OR('Velden en verpli per dataobject'!G215="",'Velden en verpli per dataobject'!G215="Maak keuze"),"",'Velden en verpli per dataobject'!G215)</f>
        <v/>
      </c>
      <c r="E199" t="str">
        <f>IF(OR('Velden en verpli per dataobject'!H215="",'Velden en verpli per dataobject'!H215="Maak keuze"),"",'Velden en verpli per dataobject'!H215)</f>
        <v/>
      </c>
      <c r="F199" t="str">
        <f>IF(OR('Velden en verpli per dataobject'!I215="",'Velden en verpli per dataobject'!I215="Maak keuze"),"",'Velden en verpli per dataobject'!I215)</f>
        <v/>
      </c>
      <c r="G199" t="str">
        <f>IF(OR('Velden en verpli per dataobject'!J215="",'Velden en verpli per dataobject'!J215="Maak keuze"),"",'Velden en verpli per dataobject'!J215)</f>
        <v/>
      </c>
      <c r="H199" t="str">
        <f>IF(OR('Velden en verpli per dataobject'!K215="",'Velden en verpli per dataobject'!K215="Maak keuze"),"",'Velden en verpli per dataobject'!K215)</f>
        <v/>
      </c>
      <c r="I199" t="str">
        <f>IF(OR('Velden en verpli per dataobject'!L215="",'Velden en verpli per dataobject'!L215="Maak keuze"),"",'Velden en verpli per dataobject'!L215)</f>
        <v/>
      </c>
    </row>
    <row r="200" spans="1:9" x14ac:dyDescent="0.2">
      <c r="A200" t="str">
        <f>IF('Velden en verpli per dataobject'!A216="","",'Velden en verpli per dataobject'!A216)</f>
        <v/>
      </c>
      <c r="B200" t="str">
        <f>IF(OR('Velden en verpli per dataobject'!B216="",'Velden en verpli per dataobject'!B216="Maak keuze"),"",'Velden en verpli per dataobject'!B216)</f>
        <v/>
      </c>
      <c r="C200" t="str">
        <f>IF(OR('Velden en verpli per dataobject'!F216="",'Velden en verpli per dataobject'!F216="Maak keuze"),"",'Velden en verpli per dataobject'!F216)</f>
        <v/>
      </c>
      <c r="D200" t="str">
        <f>IF(OR('Velden en verpli per dataobject'!G216="",'Velden en verpli per dataobject'!G216="Maak keuze"),"",'Velden en verpli per dataobject'!G216)</f>
        <v/>
      </c>
      <c r="E200" t="str">
        <f>IF(OR('Velden en verpli per dataobject'!H216="",'Velden en verpli per dataobject'!H216="Maak keuze"),"",'Velden en verpli per dataobject'!H216)</f>
        <v/>
      </c>
      <c r="F200" t="str">
        <f>IF(OR('Velden en verpli per dataobject'!I216="",'Velden en verpli per dataobject'!I216="Maak keuze"),"",'Velden en verpli per dataobject'!I216)</f>
        <v/>
      </c>
      <c r="G200" t="str">
        <f>IF(OR('Velden en verpli per dataobject'!J216="",'Velden en verpli per dataobject'!J216="Maak keuze"),"",'Velden en verpli per dataobject'!J216)</f>
        <v/>
      </c>
      <c r="H200" t="str">
        <f>IF(OR('Velden en verpli per dataobject'!K216="",'Velden en verpli per dataobject'!K216="Maak keuze"),"",'Velden en verpli per dataobject'!K216)</f>
        <v/>
      </c>
      <c r="I200" t="str">
        <f>IF(OR('Velden en verpli per dataobject'!L216="",'Velden en verpli per dataobject'!L216="Maak keuze"),"",'Velden en verpli per dataobject'!L216)</f>
        <v/>
      </c>
    </row>
    <row r="201" spans="1:9" x14ac:dyDescent="0.2">
      <c r="A201" t="str">
        <f>IF('Velden en verpli per dataobject'!A217="","",'Velden en verpli per dataobject'!A217)</f>
        <v/>
      </c>
      <c r="B201" t="str">
        <f>IF(OR('Velden en verpli per dataobject'!B217="",'Velden en verpli per dataobject'!B217="Maak keuze"),"",'Velden en verpli per dataobject'!B217)</f>
        <v/>
      </c>
      <c r="C201" t="str">
        <f>IF(OR('Velden en verpli per dataobject'!F217="",'Velden en verpli per dataobject'!F217="Maak keuze"),"",'Velden en verpli per dataobject'!F217)</f>
        <v/>
      </c>
      <c r="D201" t="str">
        <f>IF(OR('Velden en verpli per dataobject'!G217="",'Velden en verpli per dataobject'!G217="Maak keuze"),"",'Velden en verpli per dataobject'!G217)</f>
        <v/>
      </c>
      <c r="E201" t="str">
        <f>IF(OR('Velden en verpli per dataobject'!H217="",'Velden en verpli per dataobject'!H217="Maak keuze"),"",'Velden en verpli per dataobject'!H217)</f>
        <v/>
      </c>
      <c r="F201" t="str">
        <f>IF(OR('Velden en verpli per dataobject'!I217="",'Velden en verpli per dataobject'!I217="Maak keuze"),"",'Velden en verpli per dataobject'!I217)</f>
        <v/>
      </c>
      <c r="G201" t="str">
        <f>IF(OR('Velden en verpli per dataobject'!J217="",'Velden en verpli per dataobject'!J217="Maak keuze"),"",'Velden en verpli per dataobject'!J217)</f>
        <v/>
      </c>
      <c r="H201" t="str">
        <f>IF(OR('Velden en verpli per dataobject'!K217="",'Velden en verpli per dataobject'!K217="Maak keuze"),"",'Velden en verpli per dataobject'!K217)</f>
        <v/>
      </c>
      <c r="I201" t="str">
        <f>IF(OR('Velden en verpli per dataobject'!L217="",'Velden en verpli per dataobject'!L217="Maak keuze"),"",'Velden en verpli per dataobject'!L217)</f>
        <v/>
      </c>
    </row>
    <row r="202" spans="1:9" x14ac:dyDescent="0.2">
      <c r="A202" t="str">
        <f>IF('Velden en verpli per dataobject'!A218="","",'Velden en verpli per dataobject'!A218)</f>
        <v/>
      </c>
      <c r="B202" t="str">
        <f>IF(OR('Velden en verpli per dataobject'!B218="",'Velden en verpli per dataobject'!B218="Maak keuze"),"",'Velden en verpli per dataobject'!B218)</f>
        <v/>
      </c>
      <c r="C202" t="str">
        <f>IF(OR('Velden en verpli per dataobject'!F218="",'Velden en verpli per dataobject'!F218="Maak keuze"),"",'Velden en verpli per dataobject'!F218)</f>
        <v/>
      </c>
      <c r="D202" t="str">
        <f>IF(OR('Velden en verpli per dataobject'!G218="",'Velden en verpli per dataobject'!G218="Maak keuze"),"",'Velden en verpli per dataobject'!G218)</f>
        <v/>
      </c>
      <c r="E202" t="str">
        <f>IF(OR('Velden en verpli per dataobject'!H218="",'Velden en verpli per dataobject'!H218="Maak keuze"),"",'Velden en verpli per dataobject'!H218)</f>
        <v/>
      </c>
      <c r="F202" t="str">
        <f>IF(OR('Velden en verpli per dataobject'!I218="",'Velden en verpli per dataobject'!I218="Maak keuze"),"",'Velden en verpli per dataobject'!I218)</f>
        <v/>
      </c>
      <c r="G202" t="str">
        <f>IF(OR('Velden en verpli per dataobject'!J218="",'Velden en verpli per dataobject'!J218="Maak keuze"),"",'Velden en verpli per dataobject'!J218)</f>
        <v/>
      </c>
      <c r="H202" t="str">
        <f>IF(OR('Velden en verpli per dataobject'!K218="",'Velden en verpli per dataobject'!K218="Maak keuze"),"",'Velden en verpli per dataobject'!K218)</f>
        <v/>
      </c>
      <c r="I202" t="str">
        <f>IF(OR('Velden en verpli per dataobject'!L218="",'Velden en verpli per dataobject'!L218="Maak keuze"),"",'Velden en verpli per dataobject'!L218)</f>
        <v/>
      </c>
    </row>
    <row r="203" spans="1:9" x14ac:dyDescent="0.2">
      <c r="A203" t="str">
        <f>IF('Velden en verpli per dataobject'!A219="","",'Velden en verpli per dataobject'!A219)</f>
        <v/>
      </c>
      <c r="B203" t="str">
        <f>IF(OR('Velden en verpli per dataobject'!B219="",'Velden en verpli per dataobject'!B219="Maak keuze"),"",'Velden en verpli per dataobject'!B219)</f>
        <v/>
      </c>
      <c r="C203" t="str">
        <f>IF(OR('Velden en verpli per dataobject'!F219="",'Velden en verpli per dataobject'!F219="Maak keuze"),"",'Velden en verpli per dataobject'!F219)</f>
        <v/>
      </c>
      <c r="D203" t="str">
        <f>IF(OR('Velden en verpli per dataobject'!G219="",'Velden en verpli per dataobject'!G219="Maak keuze"),"",'Velden en verpli per dataobject'!G219)</f>
        <v/>
      </c>
      <c r="E203" t="str">
        <f>IF(OR('Velden en verpli per dataobject'!H219="",'Velden en verpli per dataobject'!H219="Maak keuze"),"",'Velden en verpli per dataobject'!H219)</f>
        <v/>
      </c>
      <c r="F203" t="str">
        <f>IF(OR('Velden en verpli per dataobject'!I219="",'Velden en verpli per dataobject'!I219="Maak keuze"),"",'Velden en verpli per dataobject'!I219)</f>
        <v/>
      </c>
      <c r="G203" t="str">
        <f>IF(OR('Velden en verpli per dataobject'!J219="",'Velden en verpli per dataobject'!J219="Maak keuze"),"",'Velden en verpli per dataobject'!J219)</f>
        <v/>
      </c>
      <c r="H203" t="str">
        <f>IF(OR('Velden en verpli per dataobject'!K219="",'Velden en verpli per dataobject'!K219="Maak keuze"),"",'Velden en verpli per dataobject'!K219)</f>
        <v/>
      </c>
      <c r="I203" t="str">
        <f>IF(OR('Velden en verpli per dataobject'!L219="",'Velden en verpli per dataobject'!L219="Maak keuze"),"",'Velden en verpli per dataobject'!L219)</f>
        <v/>
      </c>
    </row>
    <row r="204" spans="1:9" x14ac:dyDescent="0.2">
      <c r="A204" t="str">
        <f>IF('Velden en verpli per dataobject'!A220="","",'Velden en verpli per dataobject'!A220)</f>
        <v/>
      </c>
      <c r="B204" t="str">
        <f>IF(OR('Velden en verpli per dataobject'!B220="",'Velden en verpli per dataobject'!B220="Maak keuze"),"",'Velden en verpli per dataobject'!B220)</f>
        <v/>
      </c>
      <c r="C204" t="str">
        <f>IF(OR('Velden en verpli per dataobject'!F220="",'Velden en verpli per dataobject'!F220="Maak keuze"),"",'Velden en verpli per dataobject'!F220)</f>
        <v/>
      </c>
      <c r="D204" t="str">
        <f>IF(OR('Velden en verpli per dataobject'!G220="",'Velden en verpli per dataobject'!G220="Maak keuze"),"",'Velden en verpli per dataobject'!G220)</f>
        <v/>
      </c>
      <c r="E204" t="str">
        <f>IF(OR('Velden en verpli per dataobject'!H220="",'Velden en verpli per dataobject'!H220="Maak keuze"),"",'Velden en verpli per dataobject'!H220)</f>
        <v/>
      </c>
      <c r="F204" t="str">
        <f>IF(OR('Velden en verpli per dataobject'!I220="",'Velden en verpli per dataobject'!I220="Maak keuze"),"",'Velden en verpli per dataobject'!I220)</f>
        <v/>
      </c>
      <c r="G204" t="str">
        <f>IF(OR('Velden en verpli per dataobject'!J220="",'Velden en verpli per dataobject'!J220="Maak keuze"),"",'Velden en verpli per dataobject'!J220)</f>
        <v/>
      </c>
      <c r="H204" t="str">
        <f>IF(OR('Velden en verpli per dataobject'!K220="",'Velden en verpli per dataobject'!K220="Maak keuze"),"",'Velden en verpli per dataobject'!K220)</f>
        <v/>
      </c>
      <c r="I204" t="str">
        <f>IF(OR('Velden en verpli per dataobject'!L220="",'Velden en verpli per dataobject'!L220="Maak keuze"),"",'Velden en verpli per dataobject'!L220)</f>
        <v/>
      </c>
    </row>
    <row r="205" spans="1:9" x14ac:dyDescent="0.2">
      <c r="A205" t="str">
        <f>IF('Velden en verpli per dataobject'!A221="","",'Velden en verpli per dataobject'!A221)</f>
        <v/>
      </c>
      <c r="B205" t="str">
        <f>IF(OR('Velden en verpli per dataobject'!B221="",'Velden en verpli per dataobject'!B221="Maak keuze"),"",'Velden en verpli per dataobject'!B221)</f>
        <v/>
      </c>
      <c r="C205" t="str">
        <f>IF(OR('Velden en verpli per dataobject'!F221="",'Velden en verpli per dataobject'!F221="Maak keuze"),"",'Velden en verpli per dataobject'!F221)</f>
        <v/>
      </c>
      <c r="D205" t="str">
        <f>IF(OR('Velden en verpli per dataobject'!G221="",'Velden en verpli per dataobject'!G221="Maak keuze"),"",'Velden en verpli per dataobject'!G221)</f>
        <v/>
      </c>
      <c r="E205" t="str">
        <f>IF(OR('Velden en verpli per dataobject'!H221="",'Velden en verpli per dataobject'!H221="Maak keuze"),"",'Velden en verpli per dataobject'!H221)</f>
        <v/>
      </c>
      <c r="F205" t="str">
        <f>IF(OR('Velden en verpli per dataobject'!I221="",'Velden en verpli per dataobject'!I221="Maak keuze"),"",'Velden en verpli per dataobject'!I221)</f>
        <v/>
      </c>
      <c r="G205" t="str">
        <f>IF(OR('Velden en verpli per dataobject'!J221="",'Velden en verpli per dataobject'!J221="Maak keuze"),"",'Velden en verpli per dataobject'!J221)</f>
        <v/>
      </c>
      <c r="H205" t="str">
        <f>IF(OR('Velden en verpli per dataobject'!K221="",'Velden en verpli per dataobject'!K221="Maak keuze"),"",'Velden en verpli per dataobject'!K221)</f>
        <v/>
      </c>
      <c r="I205" t="str">
        <f>IF(OR('Velden en verpli per dataobject'!L221="",'Velden en verpli per dataobject'!L221="Maak keuze"),"",'Velden en verpli per dataobject'!L221)</f>
        <v/>
      </c>
    </row>
    <row r="206" spans="1:9" x14ac:dyDescent="0.2">
      <c r="A206" t="str">
        <f>IF('Velden en verpli per dataobject'!A222="","",'Velden en verpli per dataobject'!A222)</f>
        <v/>
      </c>
      <c r="B206" t="str">
        <f>IF(OR('Velden en verpli per dataobject'!B222="",'Velden en verpli per dataobject'!B222="Maak keuze"),"",'Velden en verpli per dataobject'!B222)</f>
        <v/>
      </c>
      <c r="C206" t="str">
        <f>IF(OR('Velden en verpli per dataobject'!F222="",'Velden en verpli per dataobject'!F222="Maak keuze"),"",'Velden en verpli per dataobject'!F222)</f>
        <v/>
      </c>
      <c r="D206" t="str">
        <f>IF(OR('Velden en verpli per dataobject'!G222="",'Velden en verpli per dataobject'!G222="Maak keuze"),"",'Velden en verpli per dataobject'!G222)</f>
        <v/>
      </c>
      <c r="E206" t="str">
        <f>IF(OR('Velden en verpli per dataobject'!H222="",'Velden en verpli per dataobject'!H222="Maak keuze"),"",'Velden en verpli per dataobject'!H222)</f>
        <v/>
      </c>
      <c r="F206" t="str">
        <f>IF(OR('Velden en verpli per dataobject'!I222="",'Velden en verpli per dataobject'!I222="Maak keuze"),"",'Velden en verpli per dataobject'!I222)</f>
        <v/>
      </c>
      <c r="G206" t="str">
        <f>IF(OR('Velden en verpli per dataobject'!J222="",'Velden en verpli per dataobject'!J222="Maak keuze"),"",'Velden en verpli per dataobject'!J222)</f>
        <v/>
      </c>
      <c r="H206" t="str">
        <f>IF(OR('Velden en verpli per dataobject'!K222="",'Velden en verpli per dataobject'!K222="Maak keuze"),"",'Velden en verpli per dataobject'!K222)</f>
        <v/>
      </c>
      <c r="I206" t="str">
        <f>IF(OR('Velden en verpli per dataobject'!L222="",'Velden en verpli per dataobject'!L222="Maak keuze"),"",'Velden en verpli per dataobject'!L222)</f>
        <v/>
      </c>
    </row>
    <row r="207" spans="1:9" x14ac:dyDescent="0.2">
      <c r="A207" t="str">
        <f>IF('Velden en verpli per dataobject'!A223="","",'Velden en verpli per dataobject'!A223)</f>
        <v/>
      </c>
      <c r="B207" t="str">
        <f>IF(OR('Velden en verpli per dataobject'!B223="",'Velden en verpli per dataobject'!B223="Maak keuze"),"",'Velden en verpli per dataobject'!B223)</f>
        <v/>
      </c>
      <c r="C207" t="str">
        <f>IF(OR('Velden en verpli per dataobject'!F223="",'Velden en verpli per dataobject'!F223="Maak keuze"),"",'Velden en verpli per dataobject'!F223)</f>
        <v/>
      </c>
      <c r="D207" t="str">
        <f>IF(OR('Velden en verpli per dataobject'!G223="",'Velden en verpli per dataobject'!G223="Maak keuze"),"",'Velden en verpli per dataobject'!G223)</f>
        <v/>
      </c>
      <c r="E207" t="str">
        <f>IF(OR('Velden en verpli per dataobject'!H223="",'Velden en verpli per dataobject'!H223="Maak keuze"),"",'Velden en verpli per dataobject'!H223)</f>
        <v/>
      </c>
      <c r="F207" t="str">
        <f>IF(OR('Velden en verpli per dataobject'!I223="",'Velden en verpli per dataobject'!I223="Maak keuze"),"",'Velden en verpli per dataobject'!I223)</f>
        <v/>
      </c>
      <c r="G207" t="str">
        <f>IF(OR('Velden en verpli per dataobject'!J223="",'Velden en verpli per dataobject'!J223="Maak keuze"),"",'Velden en verpli per dataobject'!J223)</f>
        <v/>
      </c>
      <c r="H207" t="str">
        <f>IF(OR('Velden en verpli per dataobject'!K223="",'Velden en verpli per dataobject'!K223="Maak keuze"),"",'Velden en verpli per dataobject'!K223)</f>
        <v/>
      </c>
      <c r="I207" t="str">
        <f>IF(OR('Velden en verpli per dataobject'!L223="",'Velden en verpli per dataobject'!L223="Maak keuze"),"",'Velden en verpli per dataobject'!L223)</f>
        <v/>
      </c>
    </row>
    <row r="208" spans="1:9" x14ac:dyDescent="0.2">
      <c r="A208" t="str">
        <f>IF('Velden en verpli per dataobject'!A224="","",'Velden en verpli per dataobject'!A224)</f>
        <v/>
      </c>
      <c r="B208" t="str">
        <f>IF(OR('Velden en verpli per dataobject'!B224="",'Velden en verpli per dataobject'!B224="Maak keuze"),"",'Velden en verpli per dataobject'!B224)</f>
        <v/>
      </c>
      <c r="C208" t="str">
        <f>IF(OR('Velden en verpli per dataobject'!F224="",'Velden en verpli per dataobject'!F224="Maak keuze"),"",'Velden en verpli per dataobject'!F224)</f>
        <v/>
      </c>
      <c r="D208" t="str">
        <f>IF(OR('Velden en verpli per dataobject'!G224="",'Velden en verpli per dataobject'!G224="Maak keuze"),"",'Velden en verpli per dataobject'!G224)</f>
        <v/>
      </c>
      <c r="E208" t="str">
        <f>IF(OR('Velden en verpli per dataobject'!H224="",'Velden en verpli per dataobject'!H224="Maak keuze"),"",'Velden en verpli per dataobject'!H224)</f>
        <v/>
      </c>
      <c r="F208" t="str">
        <f>IF(OR('Velden en verpli per dataobject'!I224="",'Velden en verpli per dataobject'!I224="Maak keuze"),"",'Velden en verpli per dataobject'!I224)</f>
        <v/>
      </c>
      <c r="G208" t="str">
        <f>IF(OR('Velden en verpli per dataobject'!J224="",'Velden en verpli per dataobject'!J224="Maak keuze"),"",'Velden en verpli per dataobject'!J224)</f>
        <v/>
      </c>
      <c r="H208" t="str">
        <f>IF(OR('Velden en verpli per dataobject'!K224="",'Velden en verpli per dataobject'!K224="Maak keuze"),"",'Velden en verpli per dataobject'!K224)</f>
        <v/>
      </c>
      <c r="I208" t="str">
        <f>IF(OR('Velden en verpli per dataobject'!L224="",'Velden en verpli per dataobject'!L224="Maak keuze"),"",'Velden en verpli per dataobject'!L224)</f>
        <v/>
      </c>
    </row>
    <row r="209" spans="1:9" x14ac:dyDescent="0.2">
      <c r="A209" t="str">
        <f>IF('Velden en verpli per dataobject'!A225="","",'Velden en verpli per dataobject'!A225)</f>
        <v/>
      </c>
      <c r="B209" t="str">
        <f>IF(OR('Velden en verpli per dataobject'!B225="",'Velden en verpli per dataobject'!B225="Maak keuze"),"",'Velden en verpli per dataobject'!B225)</f>
        <v/>
      </c>
      <c r="C209" t="str">
        <f>IF(OR('Velden en verpli per dataobject'!F225="",'Velden en verpli per dataobject'!F225="Maak keuze"),"",'Velden en verpli per dataobject'!F225)</f>
        <v/>
      </c>
      <c r="D209" t="str">
        <f>IF(OR('Velden en verpli per dataobject'!G225="",'Velden en verpli per dataobject'!G225="Maak keuze"),"",'Velden en verpli per dataobject'!G225)</f>
        <v/>
      </c>
      <c r="E209" t="str">
        <f>IF(OR('Velden en verpli per dataobject'!H225="",'Velden en verpli per dataobject'!H225="Maak keuze"),"",'Velden en verpli per dataobject'!H225)</f>
        <v/>
      </c>
      <c r="F209" t="str">
        <f>IF(OR('Velden en verpli per dataobject'!I225="",'Velden en verpli per dataobject'!I225="Maak keuze"),"",'Velden en verpli per dataobject'!I225)</f>
        <v/>
      </c>
      <c r="G209" t="str">
        <f>IF(OR('Velden en verpli per dataobject'!J225="",'Velden en verpli per dataobject'!J225="Maak keuze"),"",'Velden en verpli per dataobject'!J225)</f>
        <v/>
      </c>
      <c r="H209" t="str">
        <f>IF(OR('Velden en verpli per dataobject'!K225="",'Velden en verpli per dataobject'!K225="Maak keuze"),"",'Velden en verpli per dataobject'!K225)</f>
        <v/>
      </c>
      <c r="I209" t="str">
        <f>IF(OR('Velden en verpli per dataobject'!L225="",'Velden en verpli per dataobject'!L225="Maak keuze"),"",'Velden en verpli per dataobject'!L225)</f>
        <v/>
      </c>
    </row>
    <row r="210" spans="1:9" x14ac:dyDescent="0.2">
      <c r="A210" t="str">
        <f>IF('Velden en verpli per dataobject'!A226="","",'Velden en verpli per dataobject'!A226)</f>
        <v/>
      </c>
      <c r="B210" t="str">
        <f>IF(OR('Velden en verpli per dataobject'!B226="",'Velden en verpli per dataobject'!B226="Maak keuze"),"",'Velden en verpli per dataobject'!B226)</f>
        <v/>
      </c>
      <c r="C210" t="str">
        <f>IF(OR('Velden en verpli per dataobject'!F226="",'Velden en verpli per dataobject'!F226="Maak keuze"),"",'Velden en verpli per dataobject'!F226)</f>
        <v/>
      </c>
      <c r="D210" t="str">
        <f>IF(OR('Velden en verpli per dataobject'!G226="",'Velden en verpli per dataobject'!G226="Maak keuze"),"",'Velden en verpli per dataobject'!G226)</f>
        <v/>
      </c>
      <c r="E210" t="str">
        <f>IF(OR('Velden en verpli per dataobject'!H226="",'Velden en verpli per dataobject'!H226="Maak keuze"),"",'Velden en verpli per dataobject'!H226)</f>
        <v/>
      </c>
      <c r="F210" t="str">
        <f>IF(OR('Velden en verpli per dataobject'!I226="",'Velden en verpli per dataobject'!I226="Maak keuze"),"",'Velden en verpli per dataobject'!I226)</f>
        <v/>
      </c>
      <c r="G210" t="str">
        <f>IF(OR('Velden en verpli per dataobject'!J226="",'Velden en verpli per dataobject'!J226="Maak keuze"),"",'Velden en verpli per dataobject'!J226)</f>
        <v/>
      </c>
      <c r="H210" t="str">
        <f>IF(OR('Velden en verpli per dataobject'!K226="",'Velden en verpli per dataobject'!K226="Maak keuze"),"",'Velden en verpli per dataobject'!K226)</f>
        <v/>
      </c>
      <c r="I210" t="str">
        <f>IF(OR('Velden en verpli per dataobject'!L226="",'Velden en verpli per dataobject'!L226="Maak keuze"),"",'Velden en verpli per dataobject'!L226)</f>
        <v/>
      </c>
    </row>
    <row r="211" spans="1:9" x14ac:dyDescent="0.2">
      <c r="A211" t="str">
        <f>IF('Velden en verpli per dataobject'!A227="","",'Velden en verpli per dataobject'!A227)</f>
        <v/>
      </c>
      <c r="B211" t="str">
        <f>IF(OR('Velden en verpli per dataobject'!B227="",'Velden en verpli per dataobject'!B227="Maak keuze"),"",'Velden en verpli per dataobject'!B227)</f>
        <v/>
      </c>
      <c r="C211" t="str">
        <f>IF(OR('Velden en verpli per dataobject'!F227="",'Velden en verpli per dataobject'!F227="Maak keuze"),"",'Velden en verpli per dataobject'!F227)</f>
        <v/>
      </c>
      <c r="D211" t="str">
        <f>IF(OR('Velden en verpli per dataobject'!G227="",'Velden en verpli per dataobject'!G227="Maak keuze"),"",'Velden en verpli per dataobject'!G227)</f>
        <v/>
      </c>
      <c r="E211" t="str">
        <f>IF(OR('Velden en verpli per dataobject'!H227="",'Velden en verpli per dataobject'!H227="Maak keuze"),"",'Velden en verpli per dataobject'!H227)</f>
        <v/>
      </c>
      <c r="F211" t="str">
        <f>IF(OR('Velden en verpli per dataobject'!I227="",'Velden en verpli per dataobject'!I227="Maak keuze"),"",'Velden en verpli per dataobject'!I227)</f>
        <v/>
      </c>
      <c r="G211" t="str">
        <f>IF(OR('Velden en verpli per dataobject'!J227="",'Velden en verpli per dataobject'!J227="Maak keuze"),"",'Velden en verpli per dataobject'!J227)</f>
        <v/>
      </c>
      <c r="H211" t="str">
        <f>IF(OR('Velden en verpli per dataobject'!K227="",'Velden en verpli per dataobject'!K227="Maak keuze"),"",'Velden en verpli per dataobject'!K227)</f>
        <v/>
      </c>
      <c r="I211" t="str">
        <f>IF(OR('Velden en verpli per dataobject'!L227="",'Velden en verpli per dataobject'!L227="Maak keuze"),"",'Velden en verpli per dataobject'!L227)</f>
        <v/>
      </c>
    </row>
    <row r="212" spans="1:9" x14ac:dyDescent="0.2">
      <c r="A212" t="str">
        <f>IF('Velden en verpli per dataobject'!A228="","",'Velden en verpli per dataobject'!A228)</f>
        <v/>
      </c>
      <c r="B212" t="str">
        <f>IF(OR('Velden en verpli per dataobject'!B228="",'Velden en verpli per dataobject'!B228="Maak keuze"),"",'Velden en verpli per dataobject'!B228)</f>
        <v/>
      </c>
      <c r="C212" t="str">
        <f>IF(OR('Velden en verpli per dataobject'!F228="",'Velden en verpli per dataobject'!F228="Maak keuze"),"",'Velden en verpli per dataobject'!F228)</f>
        <v/>
      </c>
      <c r="D212" t="str">
        <f>IF(OR('Velden en verpli per dataobject'!G228="",'Velden en verpli per dataobject'!G228="Maak keuze"),"",'Velden en verpli per dataobject'!G228)</f>
        <v/>
      </c>
      <c r="E212" t="str">
        <f>IF(OR('Velden en verpli per dataobject'!H228="",'Velden en verpli per dataobject'!H228="Maak keuze"),"",'Velden en verpli per dataobject'!H228)</f>
        <v/>
      </c>
      <c r="F212" t="str">
        <f>IF(OR('Velden en verpli per dataobject'!I228="",'Velden en verpli per dataobject'!I228="Maak keuze"),"",'Velden en verpli per dataobject'!I228)</f>
        <v/>
      </c>
      <c r="G212" t="str">
        <f>IF(OR('Velden en verpli per dataobject'!J228="",'Velden en verpli per dataobject'!J228="Maak keuze"),"",'Velden en verpli per dataobject'!J228)</f>
        <v/>
      </c>
      <c r="H212" t="str">
        <f>IF(OR('Velden en verpli per dataobject'!K228="",'Velden en verpli per dataobject'!K228="Maak keuze"),"",'Velden en verpli per dataobject'!K228)</f>
        <v/>
      </c>
      <c r="I212" t="str">
        <f>IF(OR('Velden en verpli per dataobject'!L228="",'Velden en verpli per dataobject'!L228="Maak keuze"),"",'Velden en verpli per dataobject'!L228)</f>
        <v/>
      </c>
    </row>
    <row r="213" spans="1:9" x14ac:dyDescent="0.2">
      <c r="A213" t="str">
        <f>IF('Velden en verpli per dataobject'!A229="","",'Velden en verpli per dataobject'!A229)</f>
        <v/>
      </c>
      <c r="B213" t="str">
        <f>IF(OR('Velden en verpli per dataobject'!B229="",'Velden en verpli per dataobject'!B229="Maak keuze"),"",'Velden en verpli per dataobject'!B229)</f>
        <v/>
      </c>
      <c r="C213" t="str">
        <f>IF(OR('Velden en verpli per dataobject'!F229="",'Velden en verpli per dataobject'!F229="Maak keuze"),"",'Velden en verpli per dataobject'!F229)</f>
        <v/>
      </c>
      <c r="D213" t="str">
        <f>IF(OR('Velden en verpli per dataobject'!G229="",'Velden en verpli per dataobject'!G229="Maak keuze"),"",'Velden en verpli per dataobject'!G229)</f>
        <v/>
      </c>
      <c r="E213" t="str">
        <f>IF(OR('Velden en verpli per dataobject'!H229="",'Velden en verpli per dataobject'!H229="Maak keuze"),"",'Velden en verpli per dataobject'!H229)</f>
        <v/>
      </c>
      <c r="F213" t="str">
        <f>IF(OR('Velden en verpli per dataobject'!I229="",'Velden en verpli per dataobject'!I229="Maak keuze"),"",'Velden en verpli per dataobject'!I229)</f>
        <v/>
      </c>
      <c r="G213" t="str">
        <f>IF(OR('Velden en verpli per dataobject'!J229="",'Velden en verpli per dataobject'!J229="Maak keuze"),"",'Velden en verpli per dataobject'!J229)</f>
        <v/>
      </c>
      <c r="H213" t="str">
        <f>IF(OR('Velden en verpli per dataobject'!K229="",'Velden en verpli per dataobject'!K229="Maak keuze"),"",'Velden en verpli per dataobject'!K229)</f>
        <v/>
      </c>
      <c r="I213" t="str">
        <f>IF(OR('Velden en verpli per dataobject'!L229="",'Velden en verpli per dataobject'!L229="Maak keuze"),"",'Velden en verpli per dataobject'!L229)</f>
        <v/>
      </c>
    </row>
    <row r="214" spans="1:9" x14ac:dyDescent="0.2">
      <c r="A214" t="str">
        <f>IF('Velden en verpli per dataobject'!A230="","",'Velden en verpli per dataobject'!A230)</f>
        <v/>
      </c>
      <c r="B214" t="str">
        <f>IF(OR('Velden en verpli per dataobject'!B230="",'Velden en verpli per dataobject'!B230="Maak keuze"),"",'Velden en verpli per dataobject'!B230)</f>
        <v/>
      </c>
      <c r="C214" t="str">
        <f>IF(OR('Velden en verpli per dataobject'!F230="",'Velden en verpli per dataobject'!F230="Maak keuze"),"",'Velden en verpli per dataobject'!F230)</f>
        <v/>
      </c>
      <c r="D214" t="str">
        <f>IF(OR('Velden en verpli per dataobject'!G230="",'Velden en verpli per dataobject'!G230="Maak keuze"),"",'Velden en verpli per dataobject'!G230)</f>
        <v/>
      </c>
      <c r="E214" t="str">
        <f>IF(OR('Velden en verpli per dataobject'!H230="",'Velden en verpli per dataobject'!H230="Maak keuze"),"",'Velden en verpli per dataobject'!H230)</f>
        <v/>
      </c>
      <c r="F214" t="str">
        <f>IF(OR('Velden en verpli per dataobject'!I230="",'Velden en verpli per dataobject'!I230="Maak keuze"),"",'Velden en verpli per dataobject'!I230)</f>
        <v/>
      </c>
      <c r="G214" t="str">
        <f>IF(OR('Velden en verpli per dataobject'!J230="",'Velden en verpli per dataobject'!J230="Maak keuze"),"",'Velden en verpli per dataobject'!J230)</f>
        <v/>
      </c>
      <c r="H214" t="str">
        <f>IF(OR('Velden en verpli per dataobject'!K230="",'Velden en verpli per dataobject'!K230="Maak keuze"),"",'Velden en verpli per dataobject'!K230)</f>
        <v/>
      </c>
      <c r="I214" t="str">
        <f>IF(OR('Velden en verpli per dataobject'!L230="",'Velden en verpli per dataobject'!L230="Maak keuze"),"",'Velden en verpli per dataobject'!L230)</f>
        <v/>
      </c>
    </row>
    <row r="215" spans="1:9" x14ac:dyDescent="0.2">
      <c r="A215" t="str">
        <f>IF('Velden en verpli per dataobject'!A231="","",'Velden en verpli per dataobject'!A231)</f>
        <v/>
      </c>
      <c r="B215" t="str">
        <f>IF(OR('Velden en verpli per dataobject'!B231="",'Velden en verpli per dataobject'!B231="Maak keuze"),"",'Velden en verpli per dataobject'!B231)</f>
        <v/>
      </c>
      <c r="C215" t="str">
        <f>IF(OR('Velden en verpli per dataobject'!F231="",'Velden en verpli per dataobject'!F231="Maak keuze"),"",'Velden en verpli per dataobject'!F231)</f>
        <v/>
      </c>
      <c r="D215" t="str">
        <f>IF(OR('Velden en verpli per dataobject'!G231="",'Velden en verpli per dataobject'!G231="Maak keuze"),"",'Velden en verpli per dataobject'!G231)</f>
        <v/>
      </c>
      <c r="E215" t="str">
        <f>IF(OR('Velden en verpli per dataobject'!H231="",'Velden en verpli per dataobject'!H231="Maak keuze"),"",'Velden en verpli per dataobject'!H231)</f>
        <v/>
      </c>
      <c r="F215" t="str">
        <f>IF(OR('Velden en verpli per dataobject'!I231="",'Velden en verpli per dataobject'!I231="Maak keuze"),"",'Velden en verpli per dataobject'!I231)</f>
        <v/>
      </c>
      <c r="G215" t="str">
        <f>IF(OR('Velden en verpli per dataobject'!J231="",'Velden en verpli per dataobject'!J231="Maak keuze"),"",'Velden en verpli per dataobject'!J231)</f>
        <v/>
      </c>
      <c r="H215" t="str">
        <f>IF(OR('Velden en verpli per dataobject'!K231="",'Velden en verpli per dataobject'!K231="Maak keuze"),"",'Velden en verpli per dataobject'!K231)</f>
        <v/>
      </c>
      <c r="I215" t="str">
        <f>IF(OR('Velden en verpli per dataobject'!L231="",'Velden en verpli per dataobject'!L231="Maak keuze"),"",'Velden en verpli per dataobject'!L231)</f>
        <v/>
      </c>
    </row>
    <row r="216" spans="1:9" x14ac:dyDescent="0.2">
      <c r="A216" t="str">
        <f>IF('Velden en verpli per dataobject'!A232="","",'Velden en verpli per dataobject'!A232)</f>
        <v/>
      </c>
      <c r="B216" t="str">
        <f>IF(OR('Velden en verpli per dataobject'!B232="",'Velden en verpli per dataobject'!B232="Maak keuze"),"",'Velden en verpli per dataobject'!B232)</f>
        <v/>
      </c>
      <c r="C216" t="str">
        <f>IF(OR('Velden en verpli per dataobject'!F232="",'Velden en verpli per dataobject'!F232="Maak keuze"),"",'Velden en verpli per dataobject'!F232)</f>
        <v/>
      </c>
      <c r="D216" t="str">
        <f>IF(OR('Velden en verpli per dataobject'!G232="",'Velden en verpli per dataobject'!G232="Maak keuze"),"",'Velden en verpli per dataobject'!G232)</f>
        <v/>
      </c>
      <c r="E216" t="str">
        <f>IF(OR('Velden en verpli per dataobject'!H232="",'Velden en verpli per dataobject'!H232="Maak keuze"),"",'Velden en verpli per dataobject'!H232)</f>
        <v/>
      </c>
      <c r="F216" t="str">
        <f>IF(OR('Velden en verpli per dataobject'!I232="",'Velden en verpli per dataobject'!I232="Maak keuze"),"",'Velden en verpli per dataobject'!I232)</f>
        <v/>
      </c>
      <c r="G216" t="str">
        <f>IF(OR('Velden en verpli per dataobject'!J232="",'Velden en verpli per dataobject'!J232="Maak keuze"),"",'Velden en verpli per dataobject'!J232)</f>
        <v/>
      </c>
      <c r="H216" t="str">
        <f>IF(OR('Velden en verpli per dataobject'!K232="",'Velden en verpli per dataobject'!K232="Maak keuze"),"",'Velden en verpli per dataobject'!K232)</f>
        <v/>
      </c>
      <c r="I216" t="str">
        <f>IF(OR('Velden en verpli per dataobject'!L232="",'Velden en verpli per dataobject'!L232="Maak keuze"),"",'Velden en verpli per dataobject'!L232)</f>
        <v/>
      </c>
    </row>
    <row r="217" spans="1:9" x14ac:dyDescent="0.2">
      <c r="A217" t="str">
        <f>IF('Velden en verpli per dataobject'!A233="","",'Velden en verpli per dataobject'!A233)</f>
        <v/>
      </c>
      <c r="B217" t="str">
        <f>IF(OR('Velden en verpli per dataobject'!B233="",'Velden en verpli per dataobject'!B233="Maak keuze"),"",'Velden en verpli per dataobject'!B233)</f>
        <v/>
      </c>
      <c r="C217" t="str">
        <f>IF(OR('Velden en verpli per dataobject'!F233="",'Velden en verpli per dataobject'!F233="Maak keuze"),"",'Velden en verpli per dataobject'!F233)</f>
        <v/>
      </c>
      <c r="D217" t="str">
        <f>IF(OR('Velden en verpli per dataobject'!G233="",'Velden en verpli per dataobject'!G233="Maak keuze"),"",'Velden en verpli per dataobject'!G233)</f>
        <v/>
      </c>
      <c r="E217" t="str">
        <f>IF(OR('Velden en verpli per dataobject'!H233="",'Velden en verpli per dataobject'!H233="Maak keuze"),"",'Velden en verpli per dataobject'!H233)</f>
        <v/>
      </c>
      <c r="F217" t="str">
        <f>IF(OR('Velden en verpli per dataobject'!I233="",'Velden en verpli per dataobject'!I233="Maak keuze"),"",'Velden en verpli per dataobject'!I233)</f>
        <v/>
      </c>
      <c r="G217" t="str">
        <f>IF(OR('Velden en verpli per dataobject'!J233="",'Velden en verpli per dataobject'!J233="Maak keuze"),"",'Velden en verpli per dataobject'!J233)</f>
        <v/>
      </c>
      <c r="H217" t="str">
        <f>IF(OR('Velden en verpli per dataobject'!K233="",'Velden en verpli per dataobject'!K233="Maak keuze"),"",'Velden en verpli per dataobject'!K233)</f>
        <v/>
      </c>
      <c r="I217" t="str">
        <f>IF(OR('Velden en verpli per dataobject'!L233="",'Velden en verpli per dataobject'!L233="Maak keuze"),"",'Velden en verpli per dataobject'!L233)</f>
        <v/>
      </c>
    </row>
    <row r="218" spans="1:9" x14ac:dyDescent="0.2">
      <c r="A218" t="str">
        <f>IF('Velden en verpli per dataobject'!A234="","",'Velden en verpli per dataobject'!A234)</f>
        <v/>
      </c>
      <c r="B218" t="str">
        <f>IF(OR('Velden en verpli per dataobject'!B234="",'Velden en verpli per dataobject'!B234="Maak keuze"),"",'Velden en verpli per dataobject'!B234)</f>
        <v/>
      </c>
      <c r="C218" t="str">
        <f>IF(OR('Velden en verpli per dataobject'!F234="",'Velden en verpli per dataobject'!F234="Maak keuze"),"",'Velden en verpli per dataobject'!F234)</f>
        <v/>
      </c>
      <c r="D218" t="str">
        <f>IF(OR('Velden en verpli per dataobject'!G234="",'Velden en verpli per dataobject'!G234="Maak keuze"),"",'Velden en verpli per dataobject'!G234)</f>
        <v/>
      </c>
      <c r="E218" t="str">
        <f>IF(OR('Velden en verpli per dataobject'!H234="",'Velden en verpli per dataobject'!H234="Maak keuze"),"",'Velden en verpli per dataobject'!H234)</f>
        <v/>
      </c>
      <c r="F218" t="str">
        <f>IF(OR('Velden en verpli per dataobject'!I234="",'Velden en verpli per dataobject'!I234="Maak keuze"),"",'Velden en verpli per dataobject'!I234)</f>
        <v/>
      </c>
      <c r="G218" t="str">
        <f>IF(OR('Velden en verpli per dataobject'!J234="",'Velden en verpli per dataobject'!J234="Maak keuze"),"",'Velden en verpli per dataobject'!J234)</f>
        <v/>
      </c>
      <c r="H218" t="str">
        <f>IF(OR('Velden en verpli per dataobject'!K234="",'Velden en verpli per dataobject'!K234="Maak keuze"),"",'Velden en verpli per dataobject'!K234)</f>
        <v/>
      </c>
      <c r="I218" t="str">
        <f>IF(OR('Velden en verpli per dataobject'!L234="",'Velden en verpli per dataobject'!L234="Maak keuze"),"",'Velden en verpli per dataobject'!L234)</f>
        <v/>
      </c>
    </row>
    <row r="219" spans="1:9" x14ac:dyDescent="0.2">
      <c r="A219" t="str">
        <f>IF('Velden en verpli per dataobject'!A235="","",'Velden en verpli per dataobject'!A235)</f>
        <v/>
      </c>
      <c r="B219" t="str">
        <f>IF(OR('Velden en verpli per dataobject'!B235="",'Velden en verpli per dataobject'!B235="Maak keuze"),"",'Velden en verpli per dataobject'!B235)</f>
        <v/>
      </c>
      <c r="C219" t="str">
        <f>IF(OR('Velden en verpli per dataobject'!F235="",'Velden en verpli per dataobject'!F235="Maak keuze"),"",'Velden en verpli per dataobject'!F235)</f>
        <v/>
      </c>
      <c r="D219" t="str">
        <f>IF(OR('Velden en verpli per dataobject'!G235="",'Velden en verpli per dataobject'!G235="Maak keuze"),"",'Velden en verpli per dataobject'!G235)</f>
        <v/>
      </c>
      <c r="E219" t="str">
        <f>IF(OR('Velden en verpli per dataobject'!H235="",'Velden en verpli per dataobject'!H235="Maak keuze"),"",'Velden en verpli per dataobject'!H235)</f>
        <v/>
      </c>
      <c r="F219" t="str">
        <f>IF(OR('Velden en verpli per dataobject'!I235="",'Velden en verpli per dataobject'!I235="Maak keuze"),"",'Velden en verpli per dataobject'!I235)</f>
        <v/>
      </c>
      <c r="G219" t="str">
        <f>IF(OR('Velden en verpli per dataobject'!J235="",'Velden en verpli per dataobject'!J235="Maak keuze"),"",'Velden en verpli per dataobject'!J235)</f>
        <v/>
      </c>
      <c r="H219" t="str">
        <f>IF(OR('Velden en verpli per dataobject'!K235="",'Velden en verpli per dataobject'!K235="Maak keuze"),"",'Velden en verpli per dataobject'!K235)</f>
        <v/>
      </c>
      <c r="I219" t="str">
        <f>IF(OR('Velden en verpli per dataobject'!L235="",'Velden en verpli per dataobject'!L235="Maak keuze"),"",'Velden en verpli per dataobject'!L235)</f>
        <v/>
      </c>
    </row>
    <row r="220" spans="1:9" x14ac:dyDescent="0.2">
      <c r="A220" t="str">
        <f>IF('Velden en verpli per dataobject'!A236="","",'Velden en verpli per dataobject'!A236)</f>
        <v/>
      </c>
      <c r="B220" t="str">
        <f>IF(OR('Velden en verpli per dataobject'!B236="",'Velden en verpli per dataobject'!B236="Maak keuze"),"",'Velden en verpli per dataobject'!B236)</f>
        <v/>
      </c>
      <c r="C220" t="str">
        <f>IF(OR('Velden en verpli per dataobject'!F236="",'Velden en verpli per dataobject'!F236="Maak keuze"),"",'Velden en verpli per dataobject'!F236)</f>
        <v/>
      </c>
      <c r="D220" t="str">
        <f>IF(OR('Velden en verpli per dataobject'!G236="",'Velden en verpli per dataobject'!G236="Maak keuze"),"",'Velden en verpli per dataobject'!G236)</f>
        <v/>
      </c>
      <c r="E220" t="str">
        <f>IF(OR('Velden en verpli per dataobject'!H236="",'Velden en verpli per dataobject'!H236="Maak keuze"),"",'Velden en verpli per dataobject'!H236)</f>
        <v/>
      </c>
      <c r="F220" t="str">
        <f>IF(OR('Velden en verpli per dataobject'!I236="",'Velden en verpli per dataobject'!I236="Maak keuze"),"",'Velden en verpli per dataobject'!I236)</f>
        <v/>
      </c>
      <c r="G220" t="str">
        <f>IF(OR('Velden en verpli per dataobject'!J236="",'Velden en verpli per dataobject'!J236="Maak keuze"),"",'Velden en verpli per dataobject'!J236)</f>
        <v/>
      </c>
      <c r="H220" t="str">
        <f>IF(OR('Velden en verpli per dataobject'!K236="",'Velden en verpli per dataobject'!K236="Maak keuze"),"",'Velden en verpli per dataobject'!K236)</f>
        <v/>
      </c>
      <c r="I220" t="str">
        <f>IF(OR('Velden en verpli per dataobject'!L236="",'Velden en verpli per dataobject'!L236="Maak keuze"),"",'Velden en verpli per dataobject'!L236)</f>
        <v/>
      </c>
    </row>
    <row r="221" spans="1:9" x14ac:dyDescent="0.2">
      <c r="A221" t="str">
        <f>IF('Velden en verpli per dataobject'!A237="","",'Velden en verpli per dataobject'!A237)</f>
        <v/>
      </c>
      <c r="B221" t="str">
        <f>IF(OR('Velden en verpli per dataobject'!B237="",'Velden en verpli per dataobject'!B237="Maak keuze"),"",'Velden en verpli per dataobject'!B237)</f>
        <v/>
      </c>
      <c r="C221" t="str">
        <f>IF(OR('Velden en verpli per dataobject'!F237="",'Velden en verpli per dataobject'!F237="Maak keuze"),"",'Velden en verpli per dataobject'!F237)</f>
        <v/>
      </c>
      <c r="D221" t="str">
        <f>IF(OR('Velden en verpli per dataobject'!G237="",'Velden en verpli per dataobject'!G237="Maak keuze"),"",'Velden en verpli per dataobject'!G237)</f>
        <v/>
      </c>
      <c r="E221" t="str">
        <f>IF(OR('Velden en verpli per dataobject'!H237="",'Velden en verpli per dataobject'!H237="Maak keuze"),"",'Velden en verpli per dataobject'!H237)</f>
        <v/>
      </c>
      <c r="F221" t="str">
        <f>IF(OR('Velden en verpli per dataobject'!I237="",'Velden en verpli per dataobject'!I237="Maak keuze"),"",'Velden en verpli per dataobject'!I237)</f>
        <v/>
      </c>
      <c r="G221" t="str">
        <f>IF(OR('Velden en verpli per dataobject'!J237="",'Velden en verpli per dataobject'!J237="Maak keuze"),"",'Velden en verpli per dataobject'!J237)</f>
        <v/>
      </c>
      <c r="H221" t="str">
        <f>IF(OR('Velden en verpli per dataobject'!K237="",'Velden en verpli per dataobject'!K237="Maak keuze"),"",'Velden en verpli per dataobject'!K237)</f>
        <v/>
      </c>
      <c r="I221" t="str">
        <f>IF(OR('Velden en verpli per dataobject'!L237="",'Velden en verpli per dataobject'!L237="Maak keuze"),"",'Velden en verpli per dataobject'!L237)</f>
        <v/>
      </c>
    </row>
    <row r="222" spans="1:9" x14ac:dyDescent="0.2">
      <c r="A222" t="str">
        <f>IF('Velden en verpli per dataobject'!A238="","",'Velden en verpli per dataobject'!A238)</f>
        <v/>
      </c>
      <c r="B222" t="str">
        <f>IF(OR('Velden en verpli per dataobject'!B238="",'Velden en verpli per dataobject'!B238="Maak keuze"),"",'Velden en verpli per dataobject'!B238)</f>
        <v/>
      </c>
      <c r="C222" t="str">
        <f>IF(OR('Velden en verpli per dataobject'!F238="",'Velden en verpli per dataobject'!F238="Maak keuze"),"",'Velden en verpli per dataobject'!F238)</f>
        <v/>
      </c>
      <c r="D222" t="str">
        <f>IF(OR('Velden en verpli per dataobject'!G238="",'Velden en verpli per dataobject'!G238="Maak keuze"),"",'Velden en verpli per dataobject'!G238)</f>
        <v/>
      </c>
      <c r="E222" t="str">
        <f>IF(OR('Velden en verpli per dataobject'!H238="",'Velden en verpli per dataobject'!H238="Maak keuze"),"",'Velden en verpli per dataobject'!H238)</f>
        <v/>
      </c>
      <c r="F222" t="str">
        <f>IF(OR('Velden en verpli per dataobject'!I238="",'Velden en verpli per dataobject'!I238="Maak keuze"),"",'Velden en verpli per dataobject'!I238)</f>
        <v/>
      </c>
      <c r="G222" t="str">
        <f>IF(OR('Velden en verpli per dataobject'!J238="",'Velden en verpli per dataobject'!J238="Maak keuze"),"",'Velden en verpli per dataobject'!J238)</f>
        <v/>
      </c>
      <c r="H222" t="str">
        <f>IF(OR('Velden en verpli per dataobject'!K238="",'Velden en verpli per dataobject'!K238="Maak keuze"),"",'Velden en verpli per dataobject'!K238)</f>
        <v/>
      </c>
      <c r="I222" t="str">
        <f>IF(OR('Velden en verpli per dataobject'!L238="",'Velden en verpli per dataobject'!L238="Maak keuze"),"",'Velden en verpli per dataobject'!L238)</f>
        <v/>
      </c>
    </row>
    <row r="223" spans="1:9" x14ac:dyDescent="0.2">
      <c r="A223" t="str">
        <f>IF('Velden en verpli per dataobject'!A239="","",'Velden en verpli per dataobject'!A239)</f>
        <v/>
      </c>
      <c r="B223" t="str">
        <f>IF(OR('Velden en verpli per dataobject'!B239="",'Velden en verpli per dataobject'!B239="Maak keuze"),"",'Velden en verpli per dataobject'!B239)</f>
        <v/>
      </c>
      <c r="C223" t="str">
        <f>IF(OR('Velden en verpli per dataobject'!F239="",'Velden en verpli per dataobject'!F239="Maak keuze"),"",'Velden en verpli per dataobject'!F239)</f>
        <v/>
      </c>
      <c r="D223" t="str">
        <f>IF(OR('Velden en verpli per dataobject'!G239="",'Velden en verpli per dataobject'!G239="Maak keuze"),"",'Velden en verpli per dataobject'!G239)</f>
        <v/>
      </c>
      <c r="E223" t="str">
        <f>IF(OR('Velden en verpli per dataobject'!H239="",'Velden en verpli per dataobject'!H239="Maak keuze"),"",'Velden en verpli per dataobject'!H239)</f>
        <v/>
      </c>
      <c r="F223" t="str">
        <f>IF(OR('Velden en verpli per dataobject'!I239="",'Velden en verpli per dataobject'!I239="Maak keuze"),"",'Velden en verpli per dataobject'!I239)</f>
        <v/>
      </c>
      <c r="G223" t="str">
        <f>IF(OR('Velden en verpli per dataobject'!J239="",'Velden en verpli per dataobject'!J239="Maak keuze"),"",'Velden en verpli per dataobject'!J239)</f>
        <v/>
      </c>
      <c r="H223" t="str">
        <f>IF(OR('Velden en verpli per dataobject'!K239="",'Velden en verpli per dataobject'!K239="Maak keuze"),"",'Velden en verpli per dataobject'!K239)</f>
        <v/>
      </c>
      <c r="I223" t="str">
        <f>IF(OR('Velden en verpli per dataobject'!L239="",'Velden en verpli per dataobject'!L239="Maak keuze"),"",'Velden en verpli per dataobject'!L239)</f>
        <v/>
      </c>
    </row>
    <row r="224" spans="1:9" x14ac:dyDescent="0.2">
      <c r="A224" t="str">
        <f>IF('Velden en verpli per dataobject'!A240="","",'Velden en verpli per dataobject'!A240)</f>
        <v/>
      </c>
      <c r="B224" t="str">
        <f>IF(OR('Velden en verpli per dataobject'!B240="",'Velden en verpli per dataobject'!B240="Maak keuze"),"",'Velden en verpli per dataobject'!B240)</f>
        <v/>
      </c>
      <c r="C224" t="str">
        <f>IF(OR('Velden en verpli per dataobject'!F240="",'Velden en verpli per dataobject'!F240="Maak keuze"),"",'Velden en verpli per dataobject'!F240)</f>
        <v/>
      </c>
      <c r="D224" t="str">
        <f>IF(OR('Velden en verpli per dataobject'!G240="",'Velden en verpli per dataobject'!G240="Maak keuze"),"",'Velden en verpli per dataobject'!G240)</f>
        <v/>
      </c>
      <c r="E224" t="str">
        <f>IF(OR('Velden en verpli per dataobject'!H240="",'Velden en verpli per dataobject'!H240="Maak keuze"),"",'Velden en verpli per dataobject'!H240)</f>
        <v/>
      </c>
      <c r="F224" t="str">
        <f>IF(OR('Velden en verpli per dataobject'!I240="",'Velden en verpli per dataobject'!I240="Maak keuze"),"",'Velden en verpli per dataobject'!I240)</f>
        <v/>
      </c>
      <c r="G224" t="str">
        <f>IF(OR('Velden en verpli per dataobject'!J240="",'Velden en verpli per dataobject'!J240="Maak keuze"),"",'Velden en verpli per dataobject'!J240)</f>
        <v/>
      </c>
      <c r="H224" t="str">
        <f>IF(OR('Velden en verpli per dataobject'!K240="",'Velden en verpli per dataobject'!K240="Maak keuze"),"",'Velden en verpli per dataobject'!K240)</f>
        <v/>
      </c>
      <c r="I224" t="str">
        <f>IF(OR('Velden en verpli per dataobject'!L240="",'Velden en verpli per dataobject'!L240="Maak keuze"),"",'Velden en verpli per dataobject'!L240)</f>
        <v/>
      </c>
    </row>
    <row r="225" spans="1:9" x14ac:dyDescent="0.2">
      <c r="A225" t="str">
        <f>IF('Velden en verpli per dataobject'!A241="","",'Velden en verpli per dataobject'!A241)</f>
        <v/>
      </c>
      <c r="B225" t="str">
        <f>IF(OR('Velden en verpli per dataobject'!B241="",'Velden en verpli per dataobject'!B241="Maak keuze"),"",'Velden en verpli per dataobject'!B241)</f>
        <v/>
      </c>
      <c r="C225" t="str">
        <f>IF(OR('Velden en verpli per dataobject'!F241="",'Velden en verpli per dataobject'!F241="Maak keuze"),"",'Velden en verpli per dataobject'!F241)</f>
        <v/>
      </c>
      <c r="D225" t="str">
        <f>IF(OR('Velden en verpli per dataobject'!G241="",'Velden en verpli per dataobject'!G241="Maak keuze"),"",'Velden en verpli per dataobject'!G241)</f>
        <v/>
      </c>
      <c r="E225" t="str">
        <f>IF(OR('Velden en verpli per dataobject'!H241="",'Velden en verpli per dataobject'!H241="Maak keuze"),"",'Velden en verpli per dataobject'!H241)</f>
        <v/>
      </c>
      <c r="F225" t="str">
        <f>IF(OR('Velden en verpli per dataobject'!I241="",'Velden en verpli per dataobject'!I241="Maak keuze"),"",'Velden en verpli per dataobject'!I241)</f>
        <v/>
      </c>
      <c r="G225" t="str">
        <f>IF(OR('Velden en verpli per dataobject'!J241="",'Velden en verpli per dataobject'!J241="Maak keuze"),"",'Velden en verpli per dataobject'!J241)</f>
        <v/>
      </c>
      <c r="H225" t="str">
        <f>IF(OR('Velden en verpli per dataobject'!K241="",'Velden en verpli per dataobject'!K241="Maak keuze"),"",'Velden en verpli per dataobject'!K241)</f>
        <v/>
      </c>
      <c r="I225" t="str">
        <f>IF(OR('Velden en verpli per dataobject'!L241="",'Velden en verpli per dataobject'!L241="Maak keuze"),"",'Velden en verpli per dataobject'!L241)</f>
        <v/>
      </c>
    </row>
    <row r="226" spans="1:9" x14ac:dyDescent="0.2">
      <c r="A226" t="str">
        <f>IF('Velden en verpli per dataobject'!A242="","",'Velden en verpli per dataobject'!A242)</f>
        <v/>
      </c>
      <c r="B226" t="str">
        <f>IF(OR('Velden en verpli per dataobject'!B242="",'Velden en verpli per dataobject'!B242="Maak keuze"),"",'Velden en verpli per dataobject'!B242)</f>
        <v/>
      </c>
      <c r="C226" t="str">
        <f>IF(OR('Velden en verpli per dataobject'!F242="",'Velden en verpli per dataobject'!F242="Maak keuze"),"",'Velden en verpli per dataobject'!F242)</f>
        <v/>
      </c>
      <c r="D226" t="str">
        <f>IF(OR('Velden en verpli per dataobject'!G242="",'Velden en verpli per dataobject'!G242="Maak keuze"),"",'Velden en verpli per dataobject'!G242)</f>
        <v/>
      </c>
      <c r="E226" t="str">
        <f>IF(OR('Velden en verpli per dataobject'!H242="",'Velden en verpli per dataobject'!H242="Maak keuze"),"",'Velden en verpli per dataobject'!H242)</f>
        <v/>
      </c>
      <c r="F226" t="str">
        <f>IF(OR('Velden en verpli per dataobject'!I242="",'Velden en verpli per dataobject'!I242="Maak keuze"),"",'Velden en verpli per dataobject'!I242)</f>
        <v/>
      </c>
      <c r="G226" t="str">
        <f>IF(OR('Velden en verpli per dataobject'!J242="",'Velden en verpli per dataobject'!J242="Maak keuze"),"",'Velden en verpli per dataobject'!J242)</f>
        <v/>
      </c>
      <c r="H226" t="str">
        <f>IF(OR('Velden en verpli per dataobject'!K242="",'Velden en verpli per dataobject'!K242="Maak keuze"),"",'Velden en verpli per dataobject'!K242)</f>
        <v/>
      </c>
      <c r="I226" t="str">
        <f>IF(OR('Velden en verpli per dataobject'!L242="",'Velden en verpli per dataobject'!L242="Maak keuze"),"",'Velden en verpli per dataobject'!L242)</f>
        <v/>
      </c>
    </row>
    <row r="227" spans="1:9" x14ac:dyDescent="0.2">
      <c r="A227" t="str">
        <f>IF('Velden en verpli per dataobject'!A243="","",'Velden en verpli per dataobject'!A243)</f>
        <v/>
      </c>
      <c r="B227" t="str">
        <f>IF(OR('Velden en verpli per dataobject'!B243="",'Velden en verpli per dataobject'!B243="Maak keuze"),"",'Velden en verpli per dataobject'!B243)</f>
        <v/>
      </c>
      <c r="C227" t="str">
        <f>IF(OR('Velden en verpli per dataobject'!F243="",'Velden en verpli per dataobject'!F243="Maak keuze"),"",'Velden en verpli per dataobject'!F243)</f>
        <v/>
      </c>
      <c r="D227" t="str">
        <f>IF(OR('Velden en verpli per dataobject'!G243="",'Velden en verpli per dataobject'!G243="Maak keuze"),"",'Velden en verpli per dataobject'!G243)</f>
        <v/>
      </c>
      <c r="E227" t="str">
        <f>IF(OR('Velden en verpli per dataobject'!H243="",'Velden en verpli per dataobject'!H243="Maak keuze"),"",'Velden en verpli per dataobject'!H243)</f>
        <v/>
      </c>
      <c r="F227" t="str">
        <f>IF(OR('Velden en verpli per dataobject'!I243="",'Velden en verpli per dataobject'!I243="Maak keuze"),"",'Velden en verpli per dataobject'!I243)</f>
        <v/>
      </c>
      <c r="G227" t="str">
        <f>IF(OR('Velden en verpli per dataobject'!J243="",'Velden en verpli per dataobject'!J243="Maak keuze"),"",'Velden en verpli per dataobject'!J243)</f>
        <v/>
      </c>
      <c r="H227" t="str">
        <f>IF(OR('Velden en verpli per dataobject'!K243="",'Velden en verpli per dataobject'!K243="Maak keuze"),"",'Velden en verpli per dataobject'!K243)</f>
        <v/>
      </c>
      <c r="I227" t="str">
        <f>IF(OR('Velden en verpli per dataobject'!L243="",'Velden en verpli per dataobject'!L243="Maak keuze"),"",'Velden en verpli per dataobject'!L243)</f>
        <v/>
      </c>
    </row>
    <row r="228" spans="1:9" x14ac:dyDescent="0.2">
      <c r="A228" t="str">
        <f>IF('Velden en verpli per dataobject'!A244="","",'Velden en verpli per dataobject'!A244)</f>
        <v/>
      </c>
      <c r="B228" t="str">
        <f>IF(OR('Velden en verpli per dataobject'!B244="",'Velden en verpli per dataobject'!B244="Maak keuze"),"",'Velden en verpli per dataobject'!B244)</f>
        <v/>
      </c>
      <c r="C228" t="str">
        <f>IF(OR('Velden en verpli per dataobject'!F244="",'Velden en verpli per dataobject'!F244="Maak keuze"),"",'Velden en verpli per dataobject'!F244)</f>
        <v/>
      </c>
      <c r="D228" t="str">
        <f>IF(OR('Velden en verpli per dataobject'!G244="",'Velden en verpli per dataobject'!G244="Maak keuze"),"",'Velden en verpli per dataobject'!G244)</f>
        <v/>
      </c>
      <c r="E228" t="str">
        <f>IF(OR('Velden en verpli per dataobject'!H244="",'Velden en verpli per dataobject'!H244="Maak keuze"),"",'Velden en verpli per dataobject'!H244)</f>
        <v/>
      </c>
      <c r="F228" t="str">
        <f>IF(OR('Velden en verpli per dataobject'!I244="",'Velden en verpli per dataobject'!I244="Maak keuze"),"",'Velden en verpli per dataobject'!I244)</f>
        <v/>
      </c>
      <c r="G228" t="str">
        <f>IF(OR('Velden en verpli per dataobject'!J244="",'Velden en verpli per dataobject'!J244="Maak keuze"),"",'Velden en verpli per dataobject'!J244)</f>
        <v/>
      </c>
      <c r="H228" t="str">
        <f>IF(OR('Velden en verpli per dataobject'!K244="",'Velden en verpli per dataobject'!K244="Maak keuze"),"",'Velden en verpli per dataobject'!K244)</f>
        <v/>
      </c>
      <c r="I228" t="str">
        <f>IF(OR('Velden en verpli per dataobject'!L244="",'Velden en verpli per dataobject'!L244="Maak keuze"),"",'Velden en verpli per dataobject'!L244)</f>
        <v/>
      </c>
    </row>
    <row r="229" spans="1:9" x14ac:dyDescent="0.2">
      <c r="A229" t="str">
        <f>IF('Velden en verpli per dataobject'!A245="","",'Velden en verpli per dataobject'!A245)</f>
        <v/>
      </c>
      <c r="B229" t="str">
        <f>IF(OR('Velden en verpli per dataobject'!B245="",'Velden en verpli per dataobject'!B245="Maak keuze"),"",'Velden en verpli per dataobject'!B245)</f>
        <v/>
      </c>
      <c r="C229" t="str">
        <f>IF(OR('Velden en verpli per dataobject'!F245="",'Velden en verpli per dataobject'!F245="Maak keuze"),"",'Velden en verpli per dataobject'!F245)</f>
        <v/>
      </c>
      <c r="D229" t="str">
        <f>IF(OR('Velden en verpli per dataobject'!G245="",'Velden en verpli per dataobject'!G245="Maak keuze"),"",'Velden en verpli per dataobject'!G245)</f>
        <v/>
      </c>
      <c r="E229" t="str">
        <f>IF(OR('Velden en verpli per dataobject'!H245="",'Velden en verpli per dataobject'!H245="Maak keuze"),"",'Velden en verpli per dataobject'!H245)</f>
        <v/>
      </c>
      <c r="F229" t="str">
        <f>IF(OR('Velden en verpli per dataobject'!I245="",'Velden en verpli per dataobject'!I245="Maak keuze"),"",'Velden en verpli per dataobject'!I245)</f>
        <v/>
      </c>
      <c r="G229" t="str">
        <f>IF(OR('Velden en verpli per dataobject'!J245="",'Velden en verpli per dataobject'!J245="Maak keuze"),"",'Velden en verpli per dataobject'!J245)</f>
        <v/>
      </c>
      <c r="H229" t="str">
        <f>IF(OR('Velden en verpli per dataobject'!K245="",'Velden en verpli per dataobject'!K245="Maak keuze"),"",'Velden en verpli per dataobject'!K245)</f>
        <v/>
      </c>
      <c r="I229" t="str">
        <f>IF(OR('Velden en verpli per dataobject'!L245="",'Velden en verpli per dataobject'!L245="Maak keuze"),"",'Velden en verpli per dataobject'!L245)</f>
        <v/>
      </c>
    </row>
    <row r="230" spans="1:9" x14ac:dyDescent="0.2">
      <c r="A230" t="str">
        <f>IF('Velden en verpli per dataobject'!A246="","",'Velden en verpli per dataobject'!A246)</f>
        <v/>
      </c>
      <c r="B230" t="str">
        <f>IF(OR('Velden en verpli per dataobject'!B246="",'Velden en verpli per dataobject'!B246="Maak keuze"),"",'Velden en verpli per dataobject'!B246)</f>
        <v/>
      </c>
      <c r="C230" t="str">
        <f>IF(OR('Velden en verpli per dataobject'!F246="",'Velden en verpli per dataobject'!F246="Maak keuze"),"",'Velden en verpli per dataobject'!F246)</f>
        <v/>
      </c>
      <c r="D230" t="str">
        <f>IF(OR('Velden en verpli per dataobject'!G246="",'Velden en verpli per dataobject'!G246="Maak keuze"),"",'Velden en verpli per dataobject'!G246)</f>
        <v/>
      </c>
      <c r="E230" t="str">
        <f>IF(OR('Velden en verpli per dataobject'!H246="",'Velden en verpli per dataobject'!H246="Maak keuze"),"",'Velden en verpli per dataobject'!H246)</f>
        <v/>
      </c>
      <c r="F230" t="str">
        <f>IF(OR('Velden en verpli per dataobject'!I246="",'Velden en verpli per dataobject'!I246="Maak keuze"),"",'Velden en verpli per dataobject'!I246)</f>
        <v/>
      </c>
      <c r="G230" t="str">
        <f>IF(OR('Velden en verpli per dataobject'!J246="",'Velden en verpli per dataobject'!J246="Maak keuze"),"",'Velden en verpli per dataobject'!J246)</f>
        <v/>
      </c>
      <c r="H230" t="str">
        <f>IF(OR('Velden en verpli per dataobject'!K246="",'Velden en verpli per dataobject'!K246="Maak keuze"),"",'Velden en verpli per dataobject'!K246)</f>
        <v/>
      </c>
      <c r="I230" t="str">
        <f>IF(OR('Velden en verpli per dataobject'!L246="",'Velden en verpli per dataobject'!L246="Maak keuze"),"",'Velden en verpli per dataobject'!L246)</f>
        <v/>
      </c>
    </row>
    <row r="231" spans="1:9" x14ac:dyDescent="0.2">
      <c r="A231" t="str">
        <f>IF('Velden en verpli per dataobject'!A247="","",'Velden en verpli per dataobject'!A247)</f>
        <v/>
      </c>
      <c r="B231" t="str">
        <f>IF(OR('Velden en verpli per dataobject'!B247="",'Velden en verpli per dataobject'!B247="Maak keuze"),"",'Velden en verpli per dataobject'!B247)</f>
        <v/>
      </c>
      <c r="C231" t="str">
        <f>IF(OR('Velden en verpli per dataobject'!F247="",'Velden en verpli per dataobject'!F247="Maak keuze"),"",'Velden en verpli per dataobject'!F247)</f>
        <v/>
      </c>
      <c r="D231" t="str">
        <f>IF(OR('Velden en verpli per dataobject'!G247="",'Velden en verpli per dataobject'!G247="Maak keuze"),"",'Velden en verpli per dataobject'!G247)</f>
        <v/>
      </c>
      <c r="E231" t="str">
        <f>IF(OR('Velden en verpli per dataobject'!H247="",'Velden en verpli per dataobject'!H247="Maak keuze"),"",'Velden en verpli per dataobject'!H247)</f>
        <v/>
      </c>
      <c r="F231" t="str">
        <f>IF(OR('Velden en verpli per dataobject'!I247="",'Velden en verpli per dataobject'!I247="Maak keuze"),"",'Velden en verpli per dataobject'!I247)</f>
        <v/>
      </c>
      <c r="G231" t="str">
        <f>IF(OR('Velden en verpli per dataobject'!J247="",'Velden en verpli per dataobject'!J247="Maak keuze"),"",'Velden en verpli per dataobject'!J247)</f>
        <v/>
      </c>
      <c r="H231" t="str">
        <f>IF(OR('Velden en verpli per dataobject'!K247="",'Velden en verpli per dataobject'!K247="Maak keuze"),"",'Velden en verpli per dataobject'!K247)</f>
        <v/>
      </c>
      <c r="I231" t="str">
        <f>IF(OR('Velden en verpli per dataobject'!L247="",'Velden en verpli per dataobject'!L247="Maak keuze"),"",'Velden en verpli per dataobject'!L247)</f>
        <v/>
      </c>
    </row>
    <row r="232" spans="1:9" x14ac:dyDescent="0.2">
      <c r="A232" t="str">
        <f>IF('Velden en verpli per dataobject'!A248="","",'Velden en verpli per dataobject'!A248)</f>
        <v/>
      </c>
      <c r="B232" t="str">
        <f>IF(OR('Velden en verpli per dataobject'!B248="",'Velden en verpli per dataobject'!B248="Maak keuze"),"",'Velden en verpli per dataobject'!B248)</f>
        <v/>
      </c>
      <c r="C232" t="str">
        <f>IF(OR('Velden en verpli per dataobject'!F248="",'Velden en verpli per dataobject'!F248="Maak keuze"),"",'Velden en verpli per dataobject'!F248)</f>
        <v/>
      </c>
      <c r="D232" t="str">
        <f>IF(OR('Velden en verpli per dataobject'!G248="",'Velden en verpli per dataobject'!G248="Maak keuze"),"",'Velden en verpli per dataobject'!G248)</f>
        <v/>
      </c>
      <c r="E232" t="str">
        <f>IF(OR('Velden en verpli per dataobject'!H248="",'Velden en verpli per dataobject'!H248="Maak keuze"),"",'Velden en verpli per dataobject'!H248)</f>
        <v/>
      </c>
      <c r="F232" t="str">
        <f>IF(OR('Velden en verpli per dataobject'!I248="",'Velden en verpli per dataobject'!I248="Maak keuze"),"",'Velden en verpli per dataobject'!I248)</f>
        <v/>
      </c>
      <c r="G232" t="str">
        <f>IF(OR('Velden en verpli per dataobject'!J248="",'Velden en verpli per dataobject'!J248="Maak keuze"),"",'Velden en verpli per dataobject'!J248)</f>
        <v/>
      </c>
      <c r="H232" t="str">
        <f>IF(OR('Velden en verpli per dataobject'!K248="",'Velden en verpli per dataobject'!K248="Maak keuze"),"",'Velden en verpli per dataobject'!K248)</f>
        <v/>
      </c>
      <c r="I232" t="str">
        <f>IF(OR('Velden en verpli per dataobject'!L248="",'Velden en verpli per dataobject'!L248="Maak keuze"),"",'Velden en verpli per dataobject'!L248)</f>
        <v/>
      </c>
    </row>
    <row r="233" spans="1:9" x14ac:dyDescent="0.2">
      <c r="A233" t="str">
        <f>IF('Velden en verpli per dataobject'!A249="","",'Velden en verpli per dataobject'!A249)</f>
        <v/>
      </c>
      <c r="B233" t="str">
        <f>IF(OR('Velden en verpli per dataobject'!B249="",'Velden en verpli per dataobject'!B249="Maak keuze"),"",'Velden en verpli per dataobject'!B249)</f>
        <v/>
      </c>
      <c r="C233" t="str">
        <f>IF(OR('Velden en verpli per dataobject'!F249="",'Velden en verpli per dataobject'!F249="Maak keuze"),"",'Velden en verpli per dataobject'!F249)</f>
        <v/>
      </c>
      <c r="D233" t="str">
        <f>IF(OR('Velden en verpli per dataobject'!G249="",'Velden en verpli per dataobject'!G249="Maak keuze"),"",'Velden en verpli per dataobject'!G249)</f>
        <v/>
      </c>
      <c r="E233" t="str">
        <f>IF(OR('Velden en verpli per dataobject'!H249="",'Velden en verpli per dataobject'!H249="Maak keuze"),"",'Velden en verpli per dataobject'!H249)</f>
        <v/>
      </c>
      <c r="F233" t="str">
        <f>IF(OR('Velden en verpli per dataobject'!I249="",'Velden en verpli per dataobject'!I249="Maak keuze"),"",'Velden en verpli per dataobject'!I249)</f>
        <v/>
      </c>
      <c r="G233" t="str">
        <f>IF(OR('Velden en verpli per dataobject'!J249="",'Velden en verpli per dataobject'!J249="Maak keuze"),"",'Velden en verpli per dataobject'!J249)</f>
        <v/>
      </c>
      <c r="H233" t="str">
        <f>IF(OR('Velden en verpli per dataobject'!K249="",'Velden en verpli per dataobject'!K249="Maak keuze"),"",'Velden en verpli per dataobject'!K249)</f>
        <v/>
      </c>
      <c r="I233" t="str">
        <f>IF(OR('Velden en verpli per dataobject'!L249="",'Velden en verpli per dataobject'!L249="Maak keuze"),"",'Velden en verpli per dataobject'!L249)</f>
        <v/>
      </c>
    </row>
    <row r="234" spans="1:9" x14ac:dyDescent="0.2">
      <c r="A234" t="str">
        <f>IF('Velden en verpli per dataobject'!A250="","",'Velden en verpli per dataobject'!A250)</f>
        <v/>
      </c>
      <c r="B234" t="str">
        <f>IF(OR('Velden en verpli per dataobject'!B250="",'Velden en verpli per dataobject'!B250="Maak keuze"),"",'Velden en verpli per dataobject'!B250)</f>
        <v/>
      </c>
      <c r="C234" t="str">
        <f>IF(OR('Velden en verpli per dataobject'!F250="",'Velden en verpli per dataobject'!F250="Maak keuze"),"",'Velden en verpli per dataobject'!F250)</f>
        <v/>
      </c>
      <c r="D234" t="str">
        <f>IF(OR('Velden en verpli per dataobject'!G250="",'Velden en verpli per dataobject'!G250="Maak keuze"),"",'Velden en verpli per dataobject'!G250)</f>
        <v/>
      </c>
      <c r="E234" t="str">
        <f>IF(OR('Velden en verpli per dataobject'!H250="",'Velden en verpli per dataobject'!H250="Maak keuze"),"",'Velden en verpli per dataobject'!H250)</f>
        <v/>
      </c>
      <c r="F234" t="str">
        <f>IF(OR('Velden en verpli per dataobject'!I250="",'Velden en verpli per dataobject'!I250="Maak keuze"),"",'Velden en verpli per dataobject'!I250)</f>
        <v/>
      </c>
      <c r="G234" t="str">
        <f>IF(OR('Velden en verpli per dataobject'!J250="",'Velden en verpli per dataobject'!J250="Maak keuze"),"",'Velden en verpli per dataobject'!J250)</f>
        <v/>
      </c>
      <c r="H234" t="str">
        <f>IF(OR('Velden en verpli per dataobject'!K250="",'Velden en verpli per dataobject'!K250="Maak keuze"),"",'Velden en verpli per dataobject'!K250)</f>
        <v/>
      </c>
      <c r="I234" t="str">
        <f>IF(OR('Velden en verpli per dataobject'!L250="",'Velden en verpli per dataobject'!L250="Maak keuze"),"",'Velden en verpli per dataobject'!L250)</f>
        <v/>
      </c>
    </row>
    <row r="235" spans="1:9" x14ac:dyDescent="0.2">
      <c r="A235" t="str">
        <f>IF('Velden en verpli per dataobject'!A251="","",'Velden en verpli per dataobject'!A251)</f>
        <v/>
      </c>
      <c r="B235" t="str">
        <f>IF(OR('Velden en verpli per dataobject'!B251="",'Velden en verpli per dataobject'!B251="Maak keuze"),"",'Velden en verpli per dataobject'!B251)</f>
        <v/>
      </c>
      <c r="C235" t="str">
        <f>IF(OR('Velden en verpli per dataobject'!F251="",'Velden en verpli per dataobject'!F251="Maak keuze"),"",'Velden en verpli per dataobject'!F251)</f>
        <v/>
      </c>
      <c r="D235" t="str">
        <f>IF(OR('Velden en verpli per dataobject'!G251="",'Velden en verpli per dataobject'!G251="Maak keuze"),"",'Velden en verpli per dataobject'!G251)</f>
        <v/>
      </c>
      <c r="E235" t="str">
        <f>IF(OR('Velden en verpli per dataobject'!H251="",'Velden en verpli per dataobject'!H251="Maak keuze"),"",'Velden en verpli per dataobject'!H251)</f>
        <v/>
      </c>
      <c r="F235" t="str">
        <f>IF(OR('Velden en verpli per dataobject'!I251="",'Velden en verpli per dataobject'!I251="Maak keuze"),"",'Velden en verpli per dataobject'!I251)</f>
        <v/>
      </c>
      <c r="G235" t="str">
        <f>IF(OR('Velden en verpli per dataobject'!J251="",'Velden en verpli per dataobject'!J251="Maak keuze"),"",'Velden en verpli per dataobject'!J251)</f>
        <v/>
      </c>
      <c r="H235" t="str">
        <f>IF(OR('Velden en verpli per dataobject'!K251="",'Velden en verpli per dataobject'!K251="Maak keuze"),"",'Velden en verpli per dataobject'!K251)</f>
        <v/>
      </c>
      <c r="I235" t="str">
        <f>IF(OR('Velden en verpli per dataobject'!L251="",'Velden en verpli per dataobject'!L251="Maak keuze"),"",'Velden en verpli per dataobject'!L251)</f>
        <v/>
      </c>
    </row>
    <row r="236" spans="1:9" x14ac:dyDescent="0.2">
      <c r="A236" t="str">
        <f>IF('Velden en verpli per dataobject'!A252="","",'Velden en verpli per dataobject'!A252)</f>
        <v/>
      </c>
      <c r="B236" t="str">
        <f>IF(OR('Velden en verpli per dataobject'!B252="",'Velden en verpli per dataobject'!B252="Maak keuze"),"",'Velden en verpli per dataobject'!B252)</f>
        <v/>
      </c>
      <c r="C236" t="str">
        <f>IF(OR('Velden en verpli per dataobject'!F252="",'Velden en verpli per dataobject'!F252="Maak keuze"),"",'Velden en verpli per dataobject'!F252)</f>
        <v/>
      </c>
      <c r="D236" t="str">
        <f>IF(OR('Velden en verpli per dataobject'!G252="",'Velden en verpli per dataobject'!G252="Maak keuze"),"",'Velden en verpli per dataobject'!G252)</f>
        <v/>
      </c>
      <c r="E236" t="str">
        <f>IF(OR('Velden en verpli per dataobject'!H252="",'Velden en verpli per dataobject'!H252="Maak keuze"),"",'Velden en verpli per dataobject'!H252)</f>
        <v/>
      </c>
      <c r="F236" t="str">
        <f>IF(OR('Velden en verpli per dataobject'!I252="",'Velden en verpli per dataobject'!I252="Maak keuze"),"",'Velden en verpli per dataobject'!I252)</f>
        <v/>
      </c>
      <c r="G236" t="str">
        <f>IF(OR('Velden en verpli per dataobject'!J252="",'Velden en verpli per dataobject'!J252="Maak keuze"),"",'Velden en verpli per dataobject'!J252)</f>
        <v/>
      </c>
      <c r="H236" t="str">
        <f>IF(OR('Velden en verpli per dataobject'!K252="",'Velden en verpli per dataobject'!K252="Maak keuze"),"",'Velden en verpli per dataobject'!K252)</f>
        <v/>
      </c>
      <c r="I236" t="str">
        <f>IF(OR('Velden en verpli per dataobject'!L252="",'Velden en verpli per dataobject'!L252="Maak keuze"),"",'Velden en verpli per dataobject'!L252)</f>
        <v/>
      </c>
    </row>
    <row r="237" spans="1:9" x14ac:dyDescent="0.2">
      <c r="A237" t="str">
        <f>IF('Velden en verpli per dataobject'!A253="","",'Velden en verpli per dataobject'!A253)</f>
        <v/>
      </c>
      <c r="B237" t="str">
        <f>IF(OR('Velden en verpli per dataobject'!B253="",'Velden en verpli per dataobject'!B253="Maak keuze"),"",'Velden en verpli per dataobject'!B253)</f>
        <v/>
      </c>
      <c r="C237" t="str">
        <f>IF(OR('Velden en verpli per dataobject'!F253="",'Velden en verpli per dataobject'!F253="Maak keuze"),"",'Velden en verpli per dataobject'!F253)</f>
        <v/>
      </c>
      <c r="D237" t="str">
        <f>IF(OR('Velden en verpli per dataobject'!G253="",'Velden en verpli per dataobject'!G253="Maak keuze"),"",'Velden en verpli per dataobject'!G253)</f>
        <v/>
      </c>
      <c r="E237" t="str">
        <f>IF(OR('Velden en verpli per dataobject'!H253="",'Velden en verpli per dataobject'!H253="Maak keuze"),"",'Velden en verpli per dataobject'!H253)</f>
        <v/>
      </c>
      <c r="F237" t="str">
        <f>IF(OR('Velden en verpli per dataobject'!I253="",'Velden en verpli per dataobject'!I253="Maak keuze"),"",'Velden en verpli per dataobject'!I253)</f>
        <v/>
      </c>
      <c r="G237" t="str">
        <f>IF(OR('Velden en verpli per dataobject'!J253="",'Velden en verpli per dataobject'!J253="Maak keuze"),"",'Velden en verpli per dataobject'!J253)</f>
        <v/>
      </c>
      <c r="H237" t="str">
        <f>IF(OR('Velden en verpli per dataobject'!K253="",'Velden en verpli per dataobject'!K253="Maak keuze"),"",'Velden en verpli per dataobject'!K253)</f>
        <v/>
      </c>
      <c r="I237" t="str">
        <f>IF(OR('Velden en verpli per dataobject'!L253="",'Velden en verpli per dataobject'!L253="Maak keuze"),"",'Velden en verpli per dataobject'!L253)</f>
        <v/>
      </c>
    </row>
    <row r="238" spans="1:9" x14ac:dyDescent="0.2">
      <c r="A238" t="str">
        <f>IF('Velden en verpli per dataobject'!A254="","",'Velden en verpli per dataobject'!A254)</f>
        <v/>
      </c>
      <c r="B238" t="str">
        <f>IF(OR('Velden en verpli per dataobject'!B254="",'Velden en verpli per dataobject'!B254="Maak keuze"),"",'Velden en verpli per dataobject'!B254)</f>
        <v/>
      </c>
      <c r="C238" t="str">
        <f>IF(OR('Velden en verpli per dataobject'!F254="",'Velden en verpli per dataobject'!F254="Maak keuze"),"",'Velden en verpli per dataobject'!F254)</f>
        <v/>
      </c>
      <c r="D238" t="str">
        <f>IF(OR('Velden en verpli per dataobject'!G254="",'Velden en verpli per dataobject'!G254="Maak keuze"),"",'Velden en verpli per dataobject'!G254)</f>
        <v/>
      </c>
      <c r="E238" t="str">
        <f>IF(OR('Velden en verpli per dataobject'!H254="",'Velden en verpli per dataobject'!H254="Maak keuze"),"",'Velden en verpli per dataobject'!H254)</f>
        <v/>
      </c>
      <c r="F238" t="str">
        <f>IF(OR('Velden en verpli per dataobject'!I254="",'Velden en verpli per dataobject'!I254="Maak keuze"),"",'Velden en verpli per dataobject'!I254)</f>
        <v/>
      </c>
      <c r="G238" t="str">
        <f>IF(OR('Velden en verpli per dataobject'!J254="",'Velden en verpli per dataobject'!J254="Maak keuze"),"",'Velden en verpli per dataobject'!J254)</f>
        <v/>
      </c>
      <c r="H238" t="str">
        <f>IF(OR('Velden en verpli per dataobject'!K254="",'Velden en verpli per dataobject'!K254="Maak keuze"),"",'Velden en verpli per dataobject'!K254)</f>
        <v/>
      </c>
      <c r="I238" t="str">
        <f>IF(OR('Velden en verpli per dataobject'!L254="",'Velden en verpli per dataobject'!L254="Maak keuze"),"",'Velden en verpli per dataobject'!L254)</f>
        <v/>
      </c>
    </row>
    <row r="239" spans="1:9" x14ac:dyDescent="0.2">
      <c r="A239" t="str">
        <f>IF('Velden en verpli per dataobject'!A255="","",'Velden en verpli per dataobject'!A255)</f>
        <v/>
      </c>
      <c r="B239" t="str">
        <f>IF(OR('Velden en verpli per dataobject'!B255="",'Velden en verpli per dataobject'!B255="Maak keuze"),"",'Velden en verpli per dataobject'!B255)</f>
        <v/>
      </c>
      <c r="C239" t="str">
        <f>IF(OR('Velden en verpli per dataobject'!F255="",'Velden en verpli per dataobject'!F255="Maak keuze"),"",'Velden en verpli per dataobject'!F255)</f>
        <v/>
      </c>
      <c r="D239" t="str">
        <f>IF(OR('Velden en verpli per dataobject'!G255="",'Velden en verpli per dataobject'!G255="Maak keuze"),"",'Velden en verpli per dataobject'!G255)</f>
        <v/>
      </c>
      <c r="E239" t="str">
        <f>IF(OR('Velden en verpli per dataobject'!H255="",'Velden en verpli per dataobject'!H255="Maak keuze"),"",'Velden en verpli per dataobject'!H255)</f>
        <v/>
      </c>
      <c r="F239" t="str">
        <f>IF(OR('Velden en verpli per dataobject'!I255="",'Velden en verpli per dataobject'!I255="Maak keuze"),"",'Velden en verpli per dataobject'!I255)</f>
        <v/>
      </c>
      <c r="G239" t="str">
        <f>IF(OR('Velden en verpli per dataobject'!J255="",'Velden en verpli per dataobject'!J255="Maak keuze"),"",'Velden en verpli per dataobject'!J255)</f>
        <v/>
      </c>
      <c r="H239" t="str">
        <f>IF(OR('Velden en verpli per dataobject'!K255="",'Velden en verpli per dataobject'!K255="Maak keuze"),"",'Velden en verpli per dataobject'!K255)</f>
        <v/>
      </c>
      <c r="I239" t="str">
        <f>IF(OR('Velden en verpli per dataobject'!L255="",'Velden en verpli per dataobject'!L255="Maak keuze"),"",'Velden en verpli per dataobject'!L255)</f>
        <v/>
      </c>
    </row>
    <row r="240" spans="1:9" x14ac:dyDescent="0.2">
      <c r="A240" t="str">
        <f>IF('Velden en verpli per dataobject'!A256="","",'Velden en verpli per dataobject'!A256)</f>
        <v/>
      </c>
      <c r="B240" t="str">
        <f>IF(OR('Velden en verpli per dataobject'!B256="",'Velden en verpli per dataobject'!B256="Maak keuze"),"",'Velden en verpli per dataobject'!B256)</f>
        <v/>
      </c>
      <c r="C240" t="str">
        <f>IF(OR('Velden en verpli per dataobject'!F256="",'Velden en verpli per dataobject'!F256="Maak keuze"),"",'Velden en verpli per dataobject'!F256)</f>
        <v/>
      </c>
      <c r="D240" t="str">
        <f>IF(OR('Velden en verpli per dataobject'!G256="",'Velden en verpli per dataobject'!G256="Maak keuze"),"",'Velden en verpli per dataobject'!G256)</f>
        <v/>
      </c>
      <c r="E240" t="str">
        <f>IF(OR('Velden en verpli per dataobject'!H256="",'Velden en verpli per dataobject'!H256="Maak keuze"),"",'Velden en verpli per dataobject'!H256)</f>
        <v/>
      </c>
      <c r="F240" t="str">
        <f>IF(OR('Velden en verpli per dataobject'!I256="",'Velden en verpli per dataobject'!I256="Maak keuze"),"",'Velden en verpli per dataobject'!I256)</f>
        <v/>
      </c>
      <c r="G240" t="str">
        <f>IF(OR('Velden en verpli per dataobject'!J256="",'Velden en verpli per dataobject'!J256="Maak keuze"),"",'Velden en verpli per dataobject'!J256)</f>
        <v/>
      </c>
      <c r="H240" t="str">
        <f>IF(OR('Velden en verpli per dataobject'!K256="",'Velden en verpli per dataobject'!K256="Maak keuze"),"",'Velden en verpli per dataobject'!K256)</f>
        <v/>
      </c>
      <c r="I240" t="str">
        <f>IF(OR('Velden en verpli per dataobject'!L256="",'Velden en verpli per dataobject'!L256="Maak keuze"),"",'Velden en verpli per dataobject'!L256)</f>
        <v/>
      </c>
    </row>
    <row r="241" spans="1:9" x14ac:dyDescent="0.2">
      <c r="A241" t="str">
        <f>IF('Velden en verpli per dataobject'!A257="","",'Velden en verpli per dataobject'!A257)</f>
        <v/>
      </c>
      <c r="B241" t="str">
        <f>IF(OR('Velden en verpli per dataobject'!B257="",'Velden en verpli per dataobject'!B257="Maak keuze"),"",'Velden en verpli per dataobject'!B257)</f>
        <v/>
      </c>
      <c r="C241" t="str">
        <f>IF(OR('Velden en verpli per dataobject'!F257="",'Velden en verpli per dataobject'!F257="Maak keuze"),"",'Velden en verpli per dataobject'!F257)</f>
        <v/>
      </c>
      <c r="D241" t="str">
        <f>IF(OR('Velden en verpli per dataobject'!G257="",'Velden en verpli per dataobject'!G257="Maak keuze"),"",'Velden en verpli per dataobject'!G257)</f>
        <v/>
      </c>
      <c r="E241" t="str">
        <f>IF(OR('Velden en verpli per dataobject'!H257="",'Velden en verpli per dataobject'!H257="Maak keuze"),"",'Velden en verpli per dataobject'!H257)</f>
        <v/>
      </c>
      <c r="F241" t="str">
        <f>IF(OR('Velden en verpli per dataobject'!I257="",'Velden en verpli per dataobject'!I257="Maak keuze"),"",'Velden en verpli per dataobject'!I257)</f>
        <v/>
      </c>
      <c r="G241" t="str">
        <f>IF(OR('Velden en verpli per dataobject'!J257="",'Velden en verpli per dataobject'!J257="Maak keuze"),"",'Velden en verpli per dataobject'!J257)</f>
        <v/>
      </c>
      <c r="H241" t="str">
        <f>IF(OR('Velden en verpli per dataobject'!K257="",'Velden en verpli per dataobject'!K257="Maak keuze"),"",'Velden en verpli per dataobject'!K257)</f>
        <v/>
      </c>
      <c r="I241" t="str">
        <f>IF(OR('Velden en verpli per dataobject'!L257="",'Velden en verpli per dataobject'!L257="Maak keuze"),"",'Velden en verpli per dataobject'!L257)</f>
        <v/>
      </c>
    </row>
    <row r="242" spans="1:9" x14ac:dyDescent="0.2">
      <c r="A242" t="str">
        <f>IF('Velden en verpli per dataobject'!A258="","",'Velden en verpli per dataobject'!A258)</f>
        <v/>
      </c>
      <c r="B242" t="str">
        <f>IF(OR('Velden en verpli per dataobject'!B258="",'Velden en verpli per dataobject'!B258="Maak keuze"),"",'Velden en verpli per dataobject'!B258)</f>
        <v/>
      </c>
      <c r="C242" t="str">
        <f>IF(OR('Velden en verpli per dataobject'!F258="",'Velden en verpli per dataobject'!F258="Maak keuze"),"",'Velden en verpli per dataobject'!F258)</f>
        <v/>
      </c>
      <c r="D242" t="str">
        <f>IF(OR('Velden en verpli per dataobject'!G258="",'Velden en verpli per dataobject'!G258="Maak keuze"),"",'Velden en verpli per dataobject'!G258)</f>
        <v/>
      </c>
      <c r="E242" t="str">
        <f>IF(OR('Velden en verpli per dataobject'!H258="",'Velden en verpli per dataobject'!H258="Maak keuze"),"",'Velden en verpli per dataobject'!H258)</f>
        <v/>
      </c>
      <c r="F242" t="str">
        <f>IF(OR('Velden en verpli per dataobject'!I258="",'Velden en verpli per dataobject'!I258="Maak keuze"),"",'Velden en verpli per dataobject'!I258)</f>
        <v/>
      </c>
      <c r="G242" t="str">
        <f>IF(OR('Velden en verpli per dataobject'!J258="",'Velden en verpli per dataobject'!J258="Maak keuze"),"",'Velden en verpli per dataobject'!J258)</f>
        <v/>
      </c>
      <c r="H242" t="str">
        <f>IF(OR('Velden en verpli per dataobject'!K258="",'Velden en verpli per dataobject'!K258="Maak keuze"),"",'Velden en verpli per dataobject'!K258)</f>
        <v/>
      </c>
      <c r="I242" t="str">
        <f>IF(OR('Velden en verpli per dataobject'!L258="",'Velden en verpli per dataobject'!L258="Maak keuze"),"",'Velden en verpli per dataobject'!L258)</f>
        <v/>
      </c>
    </row>
    <row r="243" spans="1:9" x14ac:dyDescent="0.2">
      <c r="A243" t="str">
        <f>IF('Velden en verpli per dataobject'!A259="","",'Velden en verpli per dataobject'!A259)</f>
        <v/>
      </c>
      <c r="B243" t="str">
        <f>IF(OR('Velden en verpli per dataobject'!B259="",'Velden en verpli per dataobject'!B259="Maak keuze"),"",'Velden en verpli per dataobject'!B259)</f>
        <v/>
      </c>
      <c r="C243" t="str">
        <f>IF(OR('Velden en verpli per dataobject'!F259="",'Velden en verpli per dataobject'!F259="Maak keuze"),"",'Velden en verpli per dataobject'!F259)</f>
        <v/>
      </c>
      <c r="D243" t="str">
        <f>IF(OR('Velden en verpli per dataobject'!G259="",'Velden en verpli per dataobject'!G259="Maak keuze"),"",'Velden en verpli per dataobject'!G259)</f>
        <v/>
      </c>
      <c r="E243" t="str">
        <f>IF(OR('Velden en verpli per dataobject'!H259="",'Velden en verpli per dataobject'!H259="Maak keuze"),"",'Velden en verpli per dataobject'!H259)</f>
        <v/>
      </c>
      <c r="F243" t="str">
        <f>IF(OR('Velden en verpli per dataobject'!I259="",'Velden en verpli per dataobject'!I259="Maak keuze"),"",'Velden en verpli per dataobject'!I259)</f>
        <v/>
      </c>
      <c r="G243" t="str">
        <f>IF(OR('Velden en verpli per dataobject'!J259="",'Velden en verpli per dataobject'!J259="Maak keuze"),"",'Velden en verpli per dataobject'!J259)</f>
        <v/>
      </c>
      <c r="H243" t="str">
        <f>IF(OR('Velden en verpli per dataobject'!K259="",'Velden en verpli per dataobject'!K259="Maak keuze"),"",'Velden en verpli per dataobject'!K259)</f>
        <v/>
      </c>
      <c r="I243" t="str">
        <f>IF(OR('Velden en verpli per dataobject'!L259="",'Velden en verpli per dataobject'!L259="Maak keuze"),"",'Velden en verpli per dataobject'!L259)</f>
        <v/>
      </c>
    </row>
    <row r="244" spans="1:9" x14ac:dyDescent="0.2">
      <c r="A244" t="str">
        <f>IF('Velden en verpli per dataobject'!A260="","",'Velden en verpli per dataobject'!A260)</f>
        <v/>
      </c>
      <c r="B244" t="str">
        <f>IF(OR('Velden en verpli per dataobject'!B260="",'Velden en verpli per dataobject'!B260="Maak keuze"),"",'Velden en verpli per dataobject'!B260)</f>
        <v/>
      </c>
      <c r="C244" t="str">
        <f>IF(OR('Velden en verpli per dataobject'!F260="",'Velden en verpli per dataobject'!F260="Maak keuze"),"",'Velden en verpli per dataobject'!F260)</f>
        <v/>
      </c>
      <c r="D244" t="str">
        <f>IF(OR('Velden en verpli per dataobject'!G260="",'Velden en verpli per dataobject'!G260="Maak keuze"),"",'Velden en verpli per dataobject'!G260)</f>
        <v/>
      </c>
      <c r="E244" t="str">
        <f>IF(OR('Velden en verpli per dataobject'!H260="",'Velden en verpli per dataobject'!H260="Maak keuze"),"",'Velden en verpli per dataobject'!H260)</f>
        <v/>
      </c>
      <c r="F244" t="str">
        <f>IF(OR('Velden en verpli per dataobject'!I260="",'Velden en verpli per dataobject'!I260="Maak keuze"),"",'Velden en verpli per dataobject'!I260)</f>
        <v/>
      </c>
      <c r="G244" t="str">
        <f>IF(OR('Velden en verpli per dataobject'!J260="",'Velden en verpli per dataobject'!J260="Maak keuze"),"",'Velden en verpli per dataobject'!J260)</f>
        <v/>
      </c>
      <c r="H244" t="str">
        <f>IF(OR('Velden en verpli per dataobject'!K260="",'Velden en verpli per dataobject'!K260="Maak keuze"),"",'Velden en verpli per dataobject'!K260)</f>
        <v/>
      </c>
      <c r="I244" t="str">
        <f>IF(OR('Velden en verpli per dataobject'!L260="",'Velden en verpli per dataobject'!L260="Maak keuze"),"",'Velden en verpli per dataobject'!L260)</f>
        <v/>
      </c>
    </row>
    <row r="245" spans="1:9" x14ac:dyDescent="0.2">
      <c r="A245" t="str">
        <f>IF('Velden en verpli per dataobject'!A261="","",'Velden en verpli per dataobject'!A261)</f>
        <v/>
      </c>
      <c r="B245" t="str">
        <f>IF(OR('Velden en verpli per dataobject'!B261="",'Velden en verpli per dataobject'!B261="Maak keuze"),"",'Velden en verpli per dataobject'!B261)</f>
        <v/>
      </c>
      <c r="C245" t="str">
        <f>IF(OR('Velden en verpli per dataobject'!F261="",'Velden en verpli per dataobject'!F261="Maak keuze"),"",'Velden en verpli per dataobject'!F261)</f>
        <v/>
      </c>
      <c r="D245" t="str">
        <f>IF(OR('Velden en verpli per dataobject'!G261="",'Velden en verpli per dataobject'!G261="Maak keuze"),"",'Velden en verpli per dataobject'!G261)</f>
        <v/>
      </c>
      <c r="E245" t="str">
        <f>IF(OR('Velden en verpli per dataobject'!H261="",'Velden en verpli per dataobject'!H261="Maak keuze"),"",'Velden en verpli per dataobject'!H261)</f>
        <v/>
      </c>
      <c r="F245" t="str">
        <f>IF(OR('Velden en verpli per dataobject'!I261="",'Velden en verpli per dataobject'!I261="Maak keuze"),"",'Velden en verpli per dataobject'!I261)</f>
        <v/>
      </c>
      <c r="G245" t="str">
        <f>IF(OR('Velden en verpli per dataobject'!J261="",'Velden en verpli per dataobject'!J261="Maak keuze"),"",'Velden en verpli per dataobject'!J261)</f>
        <v/>
      </c>
      <c r="H245" t="str">
        <f>IF(OR('Velden en verpli per dataobject'!K261="",'Velden en verpli per dataobject'!K261="Maak keuze"),"",'Velden en verpli per dataobject'!K261)</f>
        <v/>
      </c>
      <c r="I245" t="str">
        <f>IF(OR('Velden en verpli per dataobject'!L261="",'Velden en verpli per dataobject'!L261="Maak keuze"),"",'Velden en verpli per dataobject'!L261)</f>
        <v/>
      </c>
    </row>
    <row r="246" spans="1:9" x14ac:dyDescent="0.2">
      <c r="A246" t="str">
        <f>IF('Velden en verpli per dataobject'!A262="","",'Velden en verpli per dataobject'!A262)</f>
        <v/>
      </c>
      <c r="B246" t="str">
        <f>IF(OR('Velden en verpli per dataobject'!B262="",'Velden en verpli per dataobject'!B262="Maak keuze"),"",'Velden en verpli per dataobject'!B262)</f>
        <v/>
      </c>
      <c r="C246" t="str">
        <f>IF(OR('Velden en verpli per dataobject'!F262="",'Velden en verpli per dataobject'!F262="Maak keuze"),"",'Velden en verpli per dataobject'!F262)</f>
        <v/>
      </c>
      <c r="D246" t="str">
        <f>IF(OR('Velden en verpli per dataobject'!G262="",'Velden en verpli per dataobject'!G262="Maak keuze"),"",'Velden en verpli per dataobject'!G262)</f>
        <v/>
      </c>
      <c r="E246" t="str">
        <f>IF(OR('Velden en verpli per dataobject'!H262="",'Velden en verpli per dataobject'!H262="Maak keuze"),"",'Velden en verpli per dataobject'!H262)</f>
        <v/>
      </c>
      <c r="F246" t="str">
        <f>IF(OR('Velden en verpli per dataobject'!I262="",'Velden en verpli per dataobject'!I262="Maak keuze"),"",'Velden en verpli per dataobject'!I262)</f>
        <v/>
      </c>
      <c r="G246" t="str">
        <f>IF(OR('Velden en verpli per dataobject'!J262="",'Velden en verpli per dataobject'!J262="Maak keuze"),"",'Velden en verpli per dataobject'!J262)</f>
        <v/>
      </c>
      <c r="H246" t="str">
        <f>IF(OR('Velden en verpli per dataobject'!K262="",'Velden en verpli per dataobject'!K262="Maak keuze"),"",'Velden en verpli per dataobject'!K262)</f>
        <v/>
      </c>
      <c r="I246" t="str">
        <f>IF(OR('Velden en verpli per dataobject'!L262="",'Velden en verpli per dataobject'!L262="Maak keuze"),"",'Velden en verpli per dataobject'!L262)</f>
        <v/>
      </c>
    </row>
    <row r="247" spans="1:9" x14ac:dyDescent="0.2">
      <c r="A247" t="str">
        <f>IF('Velden en verpli per dataobject'!A263="","",'Velden en verpli per dataobject'!A263)</f>
        <v/>
      </c>
      <c r="B247" t="str">
        <f>IF(OR('Velden en verpli per dataobject'!B263="",'Velden en verpli per dataobject'!B263="Maak keuze"),"",'Velden en verpli per dataobject'!B263)</f>
        <v/>
      </c>
      <c r="C247" t="str">
        <f>IF(OR('Velden en verpli per dataobject'!F263="",'Velden en verpli per dataobject'!F263="Maak keuze"),"",'Velden en verpli per dataobject'!F263)</f>
        <v/>
      </c>
      <c r="D247" t="str">
        <f>IF(OR('Velden en verpli per dataobject'!G263="",'Velden en verpli per dataobject'!G263="Maak keuze"),"",'Velden en verpli per dataobject'!G263)</f>
        <v/>
      </c>
      <c r="E247" t="str">
        <f>IF(OR('Velden en verpli per dataobject'!H263="",'Velden en verpli per dataobject'!H263="Maak keuze"),"",'Velden en verpli per dataobject'!H263)</f>
        <v/>
      </c>
      <c r="F247" t="str">
        <f>IF(OR('Velden en verpli per dataobject'!I263="",'Velden en verpli per dataobject'!I263="Maak keuze"),"",'Velden en verpli per dataobject'!I263)</f>
        <v/>
      </c>
      <c r="G247" t="str">
        <f>IF(OR('Velden en verpli per dataobject'!J263="",'Velden en verpli per dataobject'!J263="Maak keuze"),"",'Velden en verpli per dataobject'!J263)</f>
        <v/>
      </c>
      <c r="H247" t="str">
        <f>IF(OR('Velden en verpli per dataobject'!K263="",'Velden en verpli per dataobject'!K263="Maak keuze"),"",'Velden en verpli per dataobject'!K263)</f>
        <v/>
      </c>
      <c r="I247" t="str">
        <f>IF(OR('Velden en verpli per dataobject'!L263="",'Velden en verpli per dataobject'!L263="Maak keuze"),"",'Velden en verpli per dataobject'!L263)</f>
        <v/>
      </c>
    </row>
    <row r="248" spans="1:9" x14ac:dyDescent="0.2">
      <c r="A248" t="str">
        <f>IF('Velden en verpli per dataobject'!A264="","",'Velden en verpli per dataobject'!A264)</f>
        <v/>
      </c>
      <c r="B248" t="str">
        <f>IF(OR('Velden en verpli per dataobject'!B264="",'Velden en verpli per dataobject'!B264="Maak keuze"),"",'Velden en verpli per dataobject'!B264)</f>
        <v/>
      </c>
      <c r="C248" t="str">
        <f>IF(OR('Velden en verpli per dataobject'!F264="",'Velden en verpli per dataobject'!F264="Maak keuze"),"",'Velden en verpli per dataobject'!F264)</f>
        <v/>
      </c>
      <c r="D248" t="str">
        <f>IF(OR('Velden en verpli per dataobject'!G264="",'Velden en verpli per dataobject'!G264="Maak keuze"),"",'Velden en verpli per dataobject'!G264)</f>
        <v/>
      </c>
      <c r="E248" t="str">
        <f>IF(OR('Velden en verpli per dataobject'!H264="",'Velden en verpli per dataobject'!H264="Maak keuze"),"",'Velden en verpli per dataobject'!H264)</f>
        <v/>
      </c>
      <c r="F248" t="str">
        <f>IF(OR('Velden en verpli per dataobject'!I264="",'Velden en verpli per dataobject'!I264="Maak keuze"),"",'Velden en verpli per dataobject'!I264)</f>
        <v/>
      </c>
      <c r="G248" t="str">
        <f>IF(OR('Velden en verpli per dataobject'!J264="",'Velden en verpli per dataobject'!J264="Maak keuze"),"",'Velden en verpli per dataobject'!J264)</f>
        <v/>
      </c>
      <c r="H248" t="str">
        <f>IF(OR('Velden en verpli per dataobject'!K264="",'Velden en verpli per dataobject'!K264="Maak keuze"),"",'Velden en verpli per dataobject'!K264)</f>
        <v/>
      </c>
      <c r="I248" t="str">
        <f>IF(OR('Velden en verpli per dataobject'!L264="",'Velden en verpli per dataobject'!L264="Maak keuze"),"",'Velden en verpli per dataobject'!L264)</f>
        <v/>
      </c>
    </row>
    <row r="249" spans="1:9" x14ac:dyDescent="0.2">
      <c r="A249" t="str">
        <f>IF('Velden en verpli per dataobject'!A265="","",'Velden en verpli per dataobject'!A265)</f>
        <v/>
      </c>
      <c r="B249" t="str">
        <f>IF(OR('Velden en verpli per dataobject'!B265="",'Velden en verpli per dataobject'!B265="Maak keuze"),"",'Velden en verpli per dataobject'!B265)</f>
        <v/>
      </c>
      <c r="C249" t="str">
        <f>IF(OR('Velden en verpli per dataobject'!F265="",'Velden en verpli per dataobject'!F265="Maak keuze"),"",'Velden en verpli per dataobject'!F265)</f>
        <v/>
      </c>
      <c r="D249" t="str">
        <f>IF(OR('Velden en verpli per dataobject'!G265="",'Velden en verpli per dataobject'!G265="Maak keuze"),"",'Velden en verpli per dataobject'!G265)</f>
        <v/>
      </c>
      <c r="E249" t="str">
        <f>IF(OR('Velden en verpli per dataobject'!H265="",'Velden en verpli per dataobject'!H265="Maak keuze"),"",'Velden en verpli per dataobject'!H265)</f>
        <v/>
      </c>
      <c r="F249" t="str">
        <f>IF(OR('Velden en verpli per dataobject'!I265="",'Velden en verpli per dataobject'!I265="Maak keuze"),"",'Velden en verpli per dataobject'!I265)</f>
        <v/>
      </c>
      <c r="G249" t="str">
        <f>IF(OR('Velden en verpli per dataobject'!J265="",'Velden en verpli per dataobject'!J265="Maak keuze"),"",'Velden en verpli per dataobject'!J265)</f>
        <v/>
      </c>
      <c r="H249" t="str">
        <f>IF(OR('Velden en verpli per dataobject'!K265="",'Velden en verpli per dataobject'!K265="Maak keuze"),"",'Velden en verpli per dataobject'!K265)</f>
        <v/>
      </c>
      <c r="I249" t="str">
        <f>IF(OR('Velden en verpli per dataobject'!L265="",'Velden en verpli per dataobject'!L265="Maak keuze"),"",'Velden en verpli per dataobject'!L265)</f>
        <v/>
      </c>
    </row>
    <row r="250" spans="1:9" x14ac:dyDescent="0.2">
      <c r="A250" t="str">
        <f>IF('Velden en verpli per dataobject'!A266="","",'Velden en verpli per dataobject'!A266)</f>
        <v/>
      </c>
      <c r="B250" t="str">
        <f>IF(OR('Velden en verpli per dataobject'!B266="",'Velden en verpli per dataobject'!B266="Maak keuze"),"",'Velden en verpli per dataobject'!B266)</f>
        <v/>
      </c>
      <c r="C250" t="str">
        <f>IF(OR('Velden en verpli per dataobject'!F266="",'Velden en verpli per dataobject'!F266="Maak keuze"),"",'Velden en verpli per dataobject'!F266)</f>
        <v/>
      </c>
      <c r="D250" t="str">
        <f>IF(OR('Velden en verpli per dataobject'!G266="",'Velden en verpli per dataobject'!G266="Maak keuze"),"",'Velden en verpli per dataobject'!G266)</f>
        <v/>
      </c>
      <c r="E250" t="str">
        <f>IF(OR('Velden en verpli per dataobject'!H266="",'Velden en verpli per dataobject'!H266="Maak keuze"),"",'Velden en verpli per dataobject'!H266)</f>
        <v/>
      </c>
      <c r="F250" t="str">
        <f>IF(OR('Velden en verpli per dataobject'!I266="",'Velden en verpli per dataobject'!I266="Maak keuze"),"",'Velden en verpli per dataobject'!I266)</f>
        <v/>
      </c>
      <c r="G250" t="str">
        <f>IF(OR('Velden en verpli per dataobject'!J266="",'Velden en verpli per dataobject'!J266="Maak keuze"),"",'Velden en verpli per dataobject'!J266)</f>
        <v/>
      </c>
      <c r="H250" t="str">
        <f>IF(OR('Velden en verpli per dataobject'!K266="",'Velden en verpli per dataobject'!K266="Maak keuze"),"",'Velden en verpli per dataobject'!K266)</f>
        <v/>
      </c>
      <c r="I250" t="str">
        <f>IF(OR('Velden en verpli per dataobject'!L266="",'Velden en verpli per dataobject'!L266="Maak keuze"),"",'Velden en verpli per dataobject'!L266)</f>
        <v/>
      </c>
    </row>
    <row r="251" spans="1:9" x14ac:dyDescent="0.2">
      <c r="A251" t="str">
        <f>IF('Velden en verpli per dataobject'!A267="","",'Velden en verpli per dataobject'!A267)</f>
        <v/>
      </c>
      <c r="B251" t="str">
        <f>IF(OR('Velden en verpli per dataobject'!B267="",'Velden en verpli per dataobject'!B267="Maak keuze"),"",'Velden en verpli per dataobject'!B267)</f>
        <v/>
      </c>
      <c r="C251" t="str">
        <f>IF(OR('Velden en verpli per dataobject'!F267="",'Velden en verpli per dataobject'!F267="Maak keuze"),"",'Velden en verpli per dataobject'!F267)</f>
        <v/>
      </c>
      <c r="D251" t="str">
        <f>IF(OR('Velden en verpli per dataobject'!G267="",'Velden en verpli per dataobject'!G267="Maak keuze"),"",'Velden en verpli per dataobject'!G267)</f>
        <v/>
      </c>
      <c r="E251" t="str">
        <f>IF(OR('Velden en verpli per dataobject'!H267="",'Velden en verpli per dataobject'!H267="Maak keuze"),"",'Velden en verpli per dataobject'!H267)</f>
        <v/>
      </c>
      <c r="F251" t="str">
        <f>IF(OR('Velden en verpli per dataobject'!I267="",'Velden en verpli per dataobject'!I267="Maak keuze"),"",'Velden en verpli per dataobject'!I267)</f>
        <v/>
      </c>
      <c r="G251" t="str">
        <f>IF(OR('Velden en verpli per dataobject'!J267="",'Velden en verpli per dataobject'!J267="Maak keuze"),"",'Velden en verpli per dataobject'!J267)</f>
        <v/>
      </c>
      <c r="H251" t="str">
        <f>IF(OR('Velden en verpli per dataobject'!K267="",'Velden en verpli per dataobject'!K267="Maak keuze"),"",'Velden en verpli per dataobject'!K267)</f>
        <v/>
      </c>
      <c r="I251" t="str">
        <f>IF(OR('Velden en verpli per dataobject'!L267="",'Velden en verpli per dataobject'!L267="Maak keuze"),"",'Velden en verpli per dataobject'!L267)</f>
        <v/>
      </c>
    </row>
    <row r="252" spans="1:9" x14ac:dyDescent="0.2">
      <c r="A252" t="str">
        <f>IF('Velden en verpli per dataobject'!A268="","",'Velden en verpli per dataobject'!A268)</f>
        <v/>
      </c>
      <c r="B252" t="str">
        <f>IF(OR('Velden en verpli per dataobject'!B268="",'Velden en verpli per dataobject'!B268="Maak keuze"),"",'Velden en verpli per dataobject'!B268)</f>
        <v/>
      </c>
      <c r="C252" t="str">
        <f>IF(OR('Velden en verpli per dataobject'!F268="",'Velden en verpli per dataobject'!F268="Maak keuze"),"",'Velden en verpli per dataobject'!F268)</f>
        <v/>
      </c>
      <c r="D252" t="str">
        <f>IF(OR('Velden en verpli per dataobject'!G268="",'Velden en verpli per dataobject'!G268="Maak keuze"),"",'Velden en verpli per dataobject'!G268)</f>
        <v/>
      </c>
      <c r="E252" t="str">
        <f>IF(OR('Velden en verpli per dataobject'!H268="",'Velden en verpli per dataobject'!H268="Maak keuze"),"",'Velden en verpli per dataobject'!H268)</f>
        <v/>
      </c>
      <c r="F252" t="str">
        <f>IF(OR('Velden en verpli per dataobject'!I268="",'Velden en verpli per dataobject'!I268="Maak keuze"),"",'Velden en verpli per dataobject'!I268)</f>
        <v/>
      </c>
      <c r="G252" t="str">
        <f>IF(OR('Velden en verpli per dataobject'!J268="",'Velden en verpli per dataobject'!J268="Maak keuze"),"",'Velden en verpli per dataobject'!J268)</f>
        <v/>
      </c>
      <c r="H252" t="str">
        <f>IF(OR('Velden en verpli per dataobject'!K268="",'Velden en verpli per dataobject'!K268="Maak keuze"),"",'Velden en verpli per dataobject'!K268)</f>
        <v/>
      </c>
      <c r="I252" t="str">
        <f>IF(OR('Velden en verpli per dataobject'!L268="",'Velden en verpli per dataobject'!L268="Maak keuze"),"",'Velden en verpli per dataobject'!L268)</f>
        <v/>
      </c>
    </row>
    <row r="253" spans="1:9" x14ac:dyDescent="0.2">
      <c r="A253" t="str">
        <f>IF('Velden en verpli per dataobject'!A269="","",'Velden en verpli per dataobject'!A269)</f>
        <v/>
      </c>
      <c r="B253" t="str">
        <f>IF(OR('Velden en verpli per dataobject'!B269="",'Velden en verpli per dataobject'!B269="Maak keuze"),"",'Velden en verpli per dataobject'!B269)</f>
        <v/>
      </c>
      <c r="C253" t="str">
        <f>IF(OR('Velden en verpli per dataobject'!F269="",'Velden en verpli per dataobject'!F269="Maak keuze"),"",'Velden en verpli per dataobject'!F269)</f>
        <v/>
      </c>
      <c r="D253" t="str">
        <f>IF(OR('Velden en verpli per dataobject'!G269="",'Velden en verpli per dataobject'!G269="Maak keuze"),"",'Velden en verpli per dataobject'!G269)</f>
        <v/>
      </c>
      <c r="E253" t="str">
        <f>IF(OR('Velden en verpli per dataobject'!H269="",'Velden en verpli per dataobject'!H269="Maak keuze"),"",'Velden en verpli per dataobject'!H269)</f>
        <v/>
      </c>
      <c r="F253" t="str">
        <f>IF(OR('Velden en verpli per dataobject'!I269="",'Velden en verpli per dataobject'!I269="Maak keuze"),"",'Velden en verpli per dataobject'!I269)</f>
        <v/>
      </c>
      <c r="G253" t="str">
        <f>IF(OR('Velden en verpli per dataobject'!J269="",'Velden en verpli per dataobject'!J269="Maak keuze"),"",'Velden en verpli per dataobject'!J269)</f>
        <v/>
      </c>
      <c r="H253" t="str">
        <f>IF(OR('Velden en verpli per dataobject'!K269="",'Velden en verpli per dataobject'!K269="Maak keuze"),"",'Velden en verpli per dataobject'!K269)</f>
        <v/>
      </c>
      <c r="I253" t="str">
        <f>IF(OR('Velden en verpli per dataobject'!L269="",'Velden en verpli per dataobject'!L269="Maak keuze"),"",'Velden en verpli per dataobject'!L269)</f>
        <v/>
      </c>
    </row>
    <row r="254" spans="1:9" x14ac:dyDescent="0.2">
      <c r="A254" t="str">
        <f>IF('Velden en verpli per dataobject'!A270="","",'Velden en verpli per dataobject'!A270)</f>
        <v/>
      </c>
      <c r="B254" t="str">
        <f>IF(OR('Velden en verpli per dataobject'!B270="",'Velden en verpli per dataobject'!B270="Maak keuze"),"",'Velden en verpli per dataobject'!B270)</f>
        <v/>
      </c>
      <c r="C254" t="str">
        <f>IF(OR('Velden en verpli per dataobject'!F270="",'Velden en verpli per dataobject'!F270="Maak keuze"),"",'Velden en verpli per dataobject'!F270)</f>
        <v/>
      </c>
      <c r="D254" t="str">
        <f>IF(OR('Velden en verpli per dataobject'!G270="",'Velden en verpli per dataobject'!G270="Maak keuze"),"",'Velden en verpli per dataobject'!G270)</f>
        <v/>
      </c>
      <c r="E254" t="str">
        <f>IF(OR('Velden en verpli per dataobject'!H270="",'Velden en verpli per dataobject'!H270="Maak keuze"),"",'Velden en verpli per dataobject'!H270)</f>
        <v/>
      </c>
      <c r="F254" t="str">
        <f>IF(OR('Velden en verpli per dataobject'!I270="",'Velden en verpli per dataobject'!I270="Maak keuze"),"",'Velden en verpli per dataobject'!I270)</f>
        <v/>
      </c>
      <c r="G254" t="str">
        <f>IF(OR('Velden en verpli per dataobject'!J270="",'Velden en verpli per dataobject'!J270="Maak keuze"),"",'Velden en verpli per dataobject'!J270)</f>
        <v/>
      </c>
      <c r="H254" t="str">
        <f>IF(OR('Velden en verpli per dataobject'!K270="",'Velden en verpli per dataobject'!K270="Maak keuze"),"",'Velden en verpli per dataobject'!K270)</f>
        <v/>
      </c>
      <c r="I254" t="str">
        <f>IF(OR('Velden en verpli per dataobject'!L270="",'Velden en verpli per dataobject'!L270="Maak keuze"),"",'Velden en verpli per dataobject'!L270)</f>
        <v/>
      </c>
    </row>
    <row r="255" spans="1:9" x14ac:dyDescent="0.2">
      <c r="A255" t="str">
        <f>IF('Velden en verpli per dataobject'!A271="","",'Velden en verpli per dataobject'!A271)</f>
        <v/>
      </c>
      <c r="B255" t="str">
        <f>IF(OR('Velden en verpli per dataobject'!B271="",'Velden en verpli per dataobject'!B271="Maak keuze"),"",'Velden en verpli per dataobject'!B271)</f>
        <v/>
      </c>
      <c r="C255" t="str">
        <f>IF(OR('Velden en verpli per dataobject'!F271="",'Velden en verpli per dataobject'!F271="Maak keuze"),"",'Velden en verpli per dataobject'!F271)</f>
        <v/>
      </c>
      <c r="D255" t="str">
        <f>IF(OR('Velden en verpli per dataobject'!G271="",'Velden en verpli per dataobject'!G271="Maak keuze"),"",'Velden en verpli per dataobject'!G271)</f>
        <v/>
      </c>
      <c r="E255" t="str">
        <f>IF(OR('Velden en verpli per dataobject'!H271="",'Velden en verpli per dataobject'!H271="Maak keuze"),"",'Velden en verpli per dataobject'!H271)</f>
        <v/>
      </c>
      <c r="F255" t="str">
        <f>IF(OR('Velden en verpli per dataobject'!I271="",'Velden en verpli per dataobject'!I271="Maak keuze"),"",'Velden en verpli per dataobject'!I271)</f>
        <v/>
      </c>
      <c r="G255" t="str">
        <f>IF(OR('Velden en verpli per dataobject'!J271="",'Velden en verpli per dataobject'!J271="Maak keuze"),"",'Velden en verpli per dataobject'!J271)</f>
        <v/>
      </c>
      <c r="H255" t="str">
        <f>IF(OR('Velden en verpli per dataobject'!K271="",'Velden en verpli per dataobject'!K271="Maak keuze"),"",'Velden en verpli per dataobject'!K271)</f>
        <v/>
      </c>
      <c r="I255" t="str">
        <f>IF(OR('Velden en verpli per dataobject'!L271="",'Velden en verpli per dataobject'!L271="Maak keuze"),"",'Velden en verpli per dataobject'!L271)</f>
        <v/>
      </c>
    </row>
    <row r="256" spans="1:9" x14ac:dyDescent="0.2">
      <c r="A256" t="str">
        <f>IF('Velden en verpli per dataobject'!A272="","",'Velden en verpli per dataobject'!A272)</f>
        <v/>
      </c>
      <c r="B256" t="str">
        <f>IF(OR('Velden en verpli per dataobject'!B272="",'Velden en verpli per dataobject'!B272="Maak keuze"),"",'Velden en verpli per dataobject'!B272)</f>
        <v/>
      </c>
      <c r="C256" t="str">
        <f>IF(OR('Velden en verpli per dataobject'!F272="",'Velden en verpli per dataobject'!F272="Maak keuze"),"",'Velden en verpli per dataobject'!F272)</f>
        <v/>
      </c>
      <c r="D256" t="str">
        <f>IF(OR('Velden en verpli per dataobject'!G272="",'Velden en verpli per dataobject'!G272="Maak keuze"),"",'Velden en verpli per dataobject'!G272)</f>
        <v/>
      </c>
      <c r="E256" t="str">
        <f>IF(OR('Velden en verpli per dataobject'!H272="",'Velden en verpli per dataobject'!H272="Maak keuze"),"",'Velden en verpli per dataobject'!H272)</f>
        <v/>
      </c>
      <c r="F256" t="str">
        <f>IF(OR('Velden en verpli per dataobject'!I272="",'Velden en verpli per dataobject'!I272="Maak keuze"),"",'Velden en verpli per dataobject'!I272)</f>
        <v/>
      </c>
      <c r="G256" t="str">
        <f>IF(OR('Velden en verpli per dataobject'!J272="",'Velden en verpli per dataobject'!J272="Maak keuze"),"",'Velden en verpli per dataobject'!J272)</f>
        <v/>
      </c>
      <c r="H256" t="str">
        <f>IF(OR('Velden en verpli per dataobject'!K272="",'Velden en verpli per dataobject'!K272="Maak keuze"),"",'Velden en verpli per dataobject'!K272)</f>
        <v/>
      </c>
      <c r="I256" t="str">
        <f>IF(OR('Velden en verpli per dataobject'!L272="",'Velden en verpli per dataobject'!L272="Maak keuze"),"",'Velden en verpli per dataobject'!L272)</f>
        <v/>
      </c>
    </row>
    <row r="257" spans="1:9" x14ac:dyDescent="0.2">
      <c r="A257" t="str">
        <f>IF('Velden en verpli per dataobject'!A273="","",'Velden en verpli per dataobject'!A273)</f>
        <v/>
      </c>
      <c r="B257" t="str">
        <f>IF(OR('Velden en verpli per dataobject'!B273="",'Velden en verpli per dataobject'!B273="Maak keuze"),"",'Velden en verpli per dataobject'!B273)</f>
        <v/>
      </c>
      <c r="C257" t="str">
        <f>IF(OR('Velden en verpli per dataobject'!F273="",'Velden en verpli per dataobject'!F273="Maak keuze"),"",'Velden en verpli per dataobject'!F273)</f>
        <v/>
      </c>
      <c r="D257" t="str">
        <f>IF(OR('Velden en verpli per dataobject'!G273="",'Velden en verpli per dataobject'!G273="Maak keuze"),"",'Velden en verpli per dataobject'!G273)</f>
        <v/>
      </c>
      <c r="E257" t="str">
        <f>IF(OR('Velden en verpli per dataobject'!H273="",'Velden en verpli per dataobject'!H273="Maak keuze"),"",'Velden en verpli per dataobject'!H273)</f>
        <v/>
      </c>
      <c r="F257" t="str">
        <f>IF(OR('Velden en verpli per dataobject'!I273="",'Velden en verpli per dataobject'!I273="Maak keuze"),"",'Velden en verpli per dataobject'!I273)</f>
        <v/>
      </c>
      <c r="G257" t="str">
        <f>IF(OR('Velden en verpli per dataobject'!J273="",'Velden en verpli per dataobject'!J273="Maak keuze"),"",'Velden en verpli per dataobject'!J273)</f>
        <v/>
      </c>
      <c r="H257" t="str">
        <f>IF(OR('Velden en verpli per dataobject'!K273="",'Velden en verpli per dataobject'!K273="Maak keuze"),"",'Velden en verpli per dataobject'!K273)</f>
        <v/>
      </c>
      <c r="I257" t="str">
        <f>IF(OR('Velden en verpli per dataobject'!L273="",'Velden en verpli per dataobject'!L273="Maak keuze"),"",'Velden en verpli per dataobject'!L273)</f>
        <v/>
      </c>
    </row>
    <row r="258" spans="1:9" x14ac:dyDescent="0.2">
      <c r="A258" t="str">
        <f>IF('Velden en verpli per dataobject'!A274="","",'Velden en verpli per dataobject'!A274)</f>
        <v/>
      </c>
      <c r="B258" t="str">
        <f>IF(OR('Velden en verpli per dataobject'!B274="",'Velden en verpli per dataobject'!B274="Maak keuze"),"",'Velden en verpli per dataobject'!B274)</f>
        <v/>
      </c>
      <c r="C258" t="str">
        <f>IF(OR('Velden en verpli per dataobject'!F274="",'Velden en verpli per dataobject'!F274="Maak keuze"),"",'Velden en verpli per dataobject'!F274)</f>
        <v/>
      </c>
      <c r="D258" t="str">
        <f>IF(OR('Velden en verpli per dataobject'!G274="",'Velden en verpli per dataobject'!G274="Maak keuze"),"",'Velden en verpli per dataobject'!G274)</f>
        <v/>
      </c>
      <c r="E258" t="str">
        <f>IF(OR('Velden en verpli per dataobject'!H274="",'Velden en verpli per dataobject'!H274="Maak keuze"),"",'Velden en verpli per dataobject'!H274)</f>
        <v/>
      </c>
      <c r="F258" t="str">
        <f>IF(OR('Velden en verpli per dataobject'!I274="",'Velden en verpli per dataobject'!I274="Maak keuze"),"",'Velden en verpli per dataobject'!I274)</f>
        <v/>
      </c>
      <c r="G258" t="str">
        <f>IF(OR('Velden en verpli per dataobject'!J274="",'Velden en verpli per dataobject'!J274="Maak keuze"),"",'Velden en verpli per dataobject'!J274)</f>
        <v/>
      </c>
      <c r="H258" t="str">
        <f>IF(OR('Velden en verpli per dataobject'!K274="",'Velden en verpli per dataobject'!K274="Maak keuze"),"",'Velden en verpli per dataobject'!K274)</f>
        <v/>
      </c>
      <c r="I258" t="str">
        <f>IF(OR('Velden en verpli per dataobject'!L274="",'Velden en verpli per dataobject'!L274="Maak keuze"),"",'Velden en verpli per dataobject'!L274)</f>
        <v/>
      </c>
    </row>
    <row r="259" spans="1:9" x14ac:dyDescent="0.2">
      <c r="A259" t="str">
        <f>IF('Velden en verpli per dataobject'!A275="","",'Velden en verpli per dataobject'!A275)</f>
        <v/>
      </c>
      <c r="B259" t="str">
        <f>IF(OR('Velden en verpli per dataobject'!B275="",'Velden en verpli per dataobject'!B275="Maak keuze"),"",'Velden en verpli per dataobject'!B275)</f>
        <v/>
      </c>
      <c r="C259" t="str">
        <f>IF(OR('Velden en verpli per dataobject'!F275="",'Velden en verpli per dataobject'!F275="Maak keuze"),"",'Velden en verpli per dataobject'!F275)</f>
        <v/>
      </c>
      <c r="D259" t="str">
        <f>IF(OR('Velden en verpli per dataobject'!G275="",'Velden en verpli per dataobject'!G275="Maak keuze"),"",'Velden en verpli per dataobject'!G275)</f>
        <v/>
      </c>
      <c r="E259" t="str">
        <f>IF(OR('Velden en verpli per dataobject'!H275="",'Velden en verpli per dataobject'!H275="Maak keuze"),"",'Velden en verpli per dataobject'!H275)</f>
        <v/>
      </c>
      <c r="F259" t="str">
        <f>IF(OR('Velden en verpli per dataobject'!I275="",'Velden en verpli per dataobject'!I275="Maak keuze"),"",'Velden en verpli per dataobject'!I275)</f>
        <v/>
      </c>
      <c r="G259" t="str">
        <f>IF(OR('Velden en verpli per dataobject'!J275="",'Velden en verpli per dataobject'!J275="Maak keuze"),"",'Velden en verpli per dataobject'!J275)</f>
        <v/>
      </c>
      <c r="H259" t="str">
        <f>IF(OR('Velden en verpli per dataobject'!K275="",'Velden en verpli per dataobject'!K275="Maak keuze"),"",'Velden en verpli per dataobject'!K275)</f>
        <v/>
      </c>
      <c r="I259" t="str">
        <f>IF(OR('Velden en verpli per dataobject'!L275="",'Velden en verpli per dataobject'!L275="Maak keuze"),"",'Velden en verpli per dataobject'!L275)</f>
        <v/>
      </c>
    </row>
    <row r="260" spans="1:9" x14ac:dyDescent="0.2">
      <c r="A260" t="str">
        <f>IF('Velden en verpli per dataobject'!A276="","",'Velden en verpli per dataobject'!A276)</f>
        <v/>
      </c>
      <c r="B260" t="str">
        <f>IF(OR('Velden en verpli per dataobject'!B276="",'Velden en verpli per dataobject'!B276="Maak keuze"),"",'Velden en verpli per dataobject'!B276)</f>
        <v/>
      </c>
      <c r="C260" t="str">
        <f>IF(OR('Velden en verpli per dataobject'!F276="",'Velden en verpli per dataobject'!F276="Maak keuze"),"",'Velden en verpli per dataobject'!F276)</f>
        <v/>
      </c>
      <c r="D260" t="str">
        <f>IF(OR('Velden en verpli per dataobject'!G276="",'Velden en verpli per dataobject'!G276="Maak keuze"),"",'Velden en verpli per dataobject'!G276)</f>
        <v/>
      </c>
      <c r="E260" t="str">
        <f>IF(OR('Velden en verpli per dataobject'!H276="",'Velden en verpli per dataobject'!H276="Maak keuze"),"",'Velden en verpli per dataobject'!H276)</f>
        <v/>
      </c>
      <c r="F260" t="str">
        <f>IF(OR('Velden en verpli per dataobject'!I276="",'Velden en verpli per dataobject'!I276="Maak keuze"),"",'Velden en verpli per dataobject'!I276)</f>
        <v/>
      </c>
      <c r="G260" t="str">
        <f>IF(OR('Velden en verpli per dataobject'!J276="",'Velden en verpli per dataobject'!J276="Maak keuze"),"",'Velden en verpli per dataobject'!J276)</f>
        <v/>
      </c>
      <c r="H260" t="str">
        <f>IF(OR('Velden en verpli per dataobject'!K276="",'Velden en verpli per dataobject'!K276="Maak keuze"),"",'Velden en verpli per dataobject'!K276)</f>
        <v/>
      </c>
      <c r="I260" t="str">
        <f>IF(OR('Velden en verpli per dataobject'!L276="",'Velden en verpli per dataobject'!L276="Maak keuze"),"",'Velden en verpli per dataobject'!L276)</f>
        <v/>
      </c>
    </row>
    <row r="261" spans="1:9" x14ac:dyDescent="0.2">
      <c r="A261" t="str">
        <f>IF('Velden en verpli per dataobject'!A277="","",'Velden en verpli per dataobject'!A277)</f>
        <v/>
      </c>
      <c r="B261" t="str">
        <f>IF(OR('Velden en verpli per dataobject'!B277="",'Velden en verpli per dataobject'!B277="Maak keuze"),"",'Velden en verpli per dataobject'!B277)</f>
        <v/>
      </c>
      <c r="C261" t="str">
        <f>IF(OR('Velden en verpli per dataobject'!F277="",'Velden en verpli per dataobject'!F277="Maak keuze"),"",'Velden en verpli per dataobject'!F277)</f>
        <v/>
      </c>
      <c r="D261" t="str">
        <f>IF(OR('Velden en verpli per dataobject'!G277="",'Velden en verpli per dataobject'!G277="Maak keuze"),"",'Velden en verpli per dataobject'!G277)</f>
        <v/>
      </c>
      <c r="E261" t="str">
        <f>IF(OR('Velden en verpli per dataobject'!H277="",'Velden en verpli per dataobject'!H277="Maak keuze"),"",'Velden en verpli per dataobject'!H277)</f>
        <v/>
      </c>
      <c r="F261" t="str">
        <f>IF(OR('Velden en verpli per dataobject'!I277="",'Velden en verpli per dataobject'!I277="Maak keuze"),"",'Velden en verpli per dataobject'!I277)</f>
        <v/>
      </c>
      <c r="G261" t="str">
        <f>IF(OR('Velden en verpli per dataobject'!J277="",'Velden en verpli per dataobject'!J277="Maak keuze"),"",'Velden en verpli per dataobject'!J277)</f>
        <v/>
      </c>
      <c r="H261" t="str">
        <f>IF(OR('Velden en verpli per dataobject'!K277="",'Velden en verpli per dataobject'!K277="Maak keuze"),"",'Velden en verpli per dataobject'!K277)</f>
        <v/>
      </c>
      <c r="I261" t="str">
        <f>IF(OR('Velden en verpli per dataobject'!L277="",'Velden en verpli per dataobject'!L277="Maak keuze"),"",'Velden en verpli per dataobject'!L277)</f>
        <v/>
      </c>
    </row>
    <row r="262" spans="1:9" x14ac:dyDescent="0.2">
      <c r="A262" t="str">
        <f>IF('Velden en verpli per dataobject'!A278="","",'Velden en verpli per dataobject'!A278)</f>
        <v/>
      </c>
      <c r="B262" t="str">
        <f>IF(OR('Velden en verpli per dataobject'!B278="",'Velden en verpli per dataobject'!B278="Maak keuze"),"",'Velden en verpli per dataobject'!B278)</f>
        <v/>
      </c>
      <c r="C262" t="str">
        <f>IF(OR('Velden en verpli per dataobject'!F278="",'Velden en verpli per dataobject'!F278="Maak keuze"),"",'Velden en verpli per dataobject'!F278)</f>
        <v/>
      </c>
      <c r="D262" t="str">
        <f>IF(OR('Velden en verpli per dataobject'!G278="",'Velden en verpli per dataobject'!G278="Maak keuze"),"",'Velden en verpli per dataobject'!G278)</f>
        <v/>
      </c>
      <c r="E262" t="str">
        <f>IF(OR('Velden en verpli per dataobject'!H278="",'Velden en verpli per dataobject'!H278="Maak keuze"),"",'Velden en verpli per dataobject'!H278)</f>
        <v/>
      </c>
      <c r="F262" t="str">
        <f>IF(OR('Velden en verpli per dataobject'!I278="",'Velden en verpli per dataobject'!I278="Maak keuze"),"",'Velden en verpli per dataobject'!I278)</f>
        <v/>
      </c>
      <c r="G262" t="str">
        <f>IF(OR('Velden en verpli per dataobject'!J278="",'Velden en verpli per dataobject'!J278="Maak keuze"),"",'Velden en verpli per dataobject'!J278)</f>
        <v/>
      </c>
      <c r="H262" t="str">
        <f>IF(OR('Velden en verpli per dataobject'!K278="",'Velden en verpli per dataobject'!K278="Maak keuze"),"",'Velden en verpli per dataobject'!K278)</f>
        <v/>
      </c>
      <c r="I262" t="str">
        <f>IF(OR('Velden en verpli per dataobject'!L278="",'Velden en verpli per dataobject'!L278="Maak keuze"),"",'Velden en verpli per dataobject'!L278)</f>
        <v/>
      </c>
    </row>
    <row r="263" spans="1:9" x14ac:dyDescent="0.2">
      <c r="A263" t="str">
        <f>IF('Velden en verpli per dataobject'!A279="","",'Velden en verpli per dataobject'!A279)</f>
        <v/>
      </c>
      <c r="B263" t="str">
        <f>IF(OR('Velden en verpli per dataobject'!B279="",'Velden en verpli per dataobject'!B279="Maak keuze"),"",'Velden en verpli per dataobject'!B279)</f>
        <v/>
      </c>
      <c r="C263" t="str">
        <f>IF(OR('Velden en verpli per dataobject'!F279="",'Velden en verpli per dataobject'!F279="Maak keuze"),"",'Velden en verpli per dataobject'!F279)</f>
        <v/>
      </c>
      <c r="D263" t="str">
        <f>IF(OR('Velden en verpli per dataobject'!G279="",'Velden en verpli per dataobject'!G279="Maak keuze"),"",'Velden en verpli per dataobject'!G279)</f>
        <v/>
      </c>
      <c r="E263" t="str">
        <f>IF(OR('Velden en verpli per dataobject'!H279="",'Velden en verpli per dataobject'!H279="Maak keuze"),"",'Velden en verpli per dataobject'!H279)</f>
        <v/>
      </c>
      <c r="F263" t="str">
        <f>IF(OR('Velden en verpli per dataobject'!I279="",'Velden en verpli per dataobject'!I279="Maak keuze"),"",'Velden en verpli per dataobject'!I279)</f>
        <v/>
      </c>
      <c r="G263" t="str">
        <f>IF(OR('Velden en verpli per dataobject'!J279="",'Velden en verpli per dataobject'!J279="Maak keuze"),"",'Velden en verpli per dataobject'!J279)</f>
        <v/>
      </c>
      <c r="H263" t="str">
        <f>IF(OR('Velden en verpli per dataobject'!K279="",'Velden en verpli per dataobject'!K279="Maak keuze"),"",'Velden en verpli per dataobject'!K279)</f>
        <v/>
      </c>
      <c r="I263" t="str">
        <f>IF(OR('Velden en verpli per dataobject'!L279="",'Velden en verpli per dataobject'!L279="Maak keuze"),"",'Velden en verpli per dataobject'!L279)</f>
        <v/>
      </c>
    </row>
    <row r="264" spans="1:9" x14ac:dyDescent="0.2">
      <c r="A264" t="str">
        <f>IF('Velden en verpli per dataobject'!A280="","",'Velden en verpli per dataobject'!A280)</f>
        <v/>
      </c>
      <c r="B264" t="str">
        <f>IF(OR('Velden en verpli per dataobject'!B280="",'Velden en verpli per dataobject'!B280="Maak keuze"),"",'Velden en verpli per dataobject'!B280)</f>
        <v/>
      </c>
      <c r="C264" t="str">
        <f>IF(OR('Velden en verpli per dataobject'!F280="",'Velden en verpli per dataobject'!F280="Maak keuze"),"",'Velden en verpli per dataobject'!F280)</f>
        <v/>
      </c>
      <c r="D264" t="str">
        <f>IF(OR('Velden en verpli per dataobject'!G280="",'Velden en verpli per dataobject'!G280="Maak keuze"),"",'Velden en verpli per dataobject'!G280)</f>
        <v/>
      </c>
      <c r="E264" t="str">
        <f>IF(OR('Velden en verpli per dataobject'!H280="",'Velden en verpli per dataobject'!H280="Maak keuze"),"",'Velden en verpli per dataobject'!H280)</f>
        <v/>
      </c>
      <c r="F264" t="str">
        <f>IF(OR('Velden en verpli per dataobject'!I280="",'Velden en verpli per dataobject'!I280="Maak keuze"),"",'Velden en verpli per dataobject'!I280)</f>
        <v/>
      </c>
      <c r="G264" t="str">
        <f>IF(OR('Velden en verpli per dataobject'!J280="",'Velden en verpli per dataobject'!J280="Maak keuze"),"",'Velden en verpli per dataobject'!J280)</f>
        <v/>
      </c>
      <c r="H264" t="str">
        <f>IF(OR('Velden en verpli per dataobject'!K280="",'Velden en verpli per dataobject'!K280="Maak keuze"),"",'Velden en verpli per dataobject'!K280)</f>
        <v/>
      </c>
      <c r="I264" t="str">
        <f>IF(OR('Velden en verpli per dataobject'!L280="",'Velden en verpli per dataobject'!L280="Maak keuze"),"",'Velden en verpli per dataobject'!L280)</f>
        <v/>
      </c>
    </row>
    <row r="265" spans="1:9" x14ac:dyDescent="0.2">
      <c r="A265" t="str">
        <f>IF('Velden en verpli per dataobject'!A281="","",'Velden en verpli per dataobject'!A281)</f>
        <v/>
      </c>
      <c r="B265" t="str">
        <f>IF(OR('Velden en verpli per dataobject'!B281="",'Velden en verpli per dataobject'!B281="Maak keuze"),"",'Velden en verpli per dataobject'!B281)</f>
        <v/>
      </c>
      <c r="C265" t="str">
        <f>IF(OR('Velden en verpli per dataobject'!F281="",'Velden en verpli per dataobject'!F281="Maak keuze"),"",'Velden en verpli per dataobject'!F281)</f>
        <v/>
      </c>
      <c r="D265" t="str">
        <f>IF(OR('Velden en verpli per dataobject'!G281="",'Velden en verpli per dataobject'!G281="Maak keuze"),"",'Velden en verpli per dataobject'!G281)</f>
        <v/>
      </c>
      <c r="E265" t="str">
        <f>IF(OR('Velden en verpli per dataobject'!H281="",'Velden en verpli per dataobject'!H281="Maak keuze"),"",'Velden en verpli per dataobject'!H281)</f>
        <v/>
      </c>
      <c r="F265" t="str">
        <f>IF(OR('Velden en verpli per dataobject'!I281="",'Velden en verpli per dataobject'!I281="Maak keuze"),"",'Velden en verpli per dataobject'!I281)</f>
        <v/>
      </c>
      <c r="G265" t="str">
        <f>IF(OR('Velden en verpli per dataobject'!J281="",'Velden en verpli per dataobject'!J281="Maak keuze"),"",'Velden en verpli per dataobject'!J281)</f>
        <v/>
      </c>
      <c r="H265" t="str">
        <f>IF(OR('Velden en verpli per dataobject'!K281="",'Velden en verpli per dataobject'!K281="Maak keuze"),"",'Velden en verpli per dataobject'!K281)</f>
        <v/>
      </c>
      <c r="I265" t="str">
        <f>IF(OR('Velden en verpli per dataobject'!L281="",'Velden en verpli per dataobject'!L281="Maak keuze"),"",'Velden en verpli per dataobject'!L281)</f>
        <v/>
      </c>
    </row>
    <row r="266" spans="1:9" x14ac:dyDescent="0.2">
      <c r="A266" t="str">
        <f>IF('Velden en verpli per dataobject'!A282="","",'Velden en verpli per dataobject'!A282)</f>
        <v/>
      </c>
      <c r="B266" t="str">
        <f>IF(OR('Velden en verpli per dataobject'!B282="",'Velden en verpli per dataobject'!B282="Maak keuze"),"",'Velden en verpli per dataobject'!B282)</f>
        <v/>
      </c>
      <c r="C266" t="str">
        <f>IF(OR('Velden en verpli per dataobject'!F282="",'Velden en verpli per dataobject'!F282="Maak keuze"),"",'Velden en verpli per dataobject'!F282)</f>
        <v/>
      </c>
      <c r="D266" t="str">
        <f>IF(OR('Velden en verpli per dataobject'!G282="",'Velden en verpli per dataobject'!G282="Maak keuze"),"",'Velden en verpli per dataobject'!G282)</f>
        <v/>
      </c>
      <c r="E266" t="str">
        <f>IF(OR('Velden en verpli per dataobject'!H282="",'Velden en verpli per dataobject'!H282="Maak keuze"),"",'Velden en verpli per dataobject'!H282)</f>
        <v/>
      </c>
      <c r="F266" t="str">
        <f>IF(OR('Velden en verpli per dataobject'!I282="",'Velden en verpli per dataobject'!I282="Maak keuze"),"",'Velden en verpli per dataobject'!I282)</f>
        <v/>
      </c>
      <c r="G266" t="str">
        <f>IF(OR('Velden en verpli per dataobject'!J282="",'Velden en verpli per dataobject'!J282="Maak keuze"),"",'Velden en verpli per dataobject'!J282)</f>
        <v/>
      </c>
      <c r="H266" t="str">
        <f>IF(OR('Velden en verpli per dataobject'!K282="",'Velden en verpli per dataobject'!K282="Maak keuze"),"",'Velden en verpli per dataobject'!K282)</f>
        <v/>
      </c>
      <c r="I266" t="str">
        <f>IF(OR('Velden en verpli per dataobject'!L282="",'Velden en verpli per dataobject'!L282="Maak keuze"),"",'Velden en verpli per dataobject'!L282)</f>
        <v/>
      </c>
    </row>
    <row r="267" spans="1:9" x14ac:dyDescent="0.2">
      <c r="A267" t="str">
        <f>IF('Velden en verpli per dataobject'!A283="","",'Velden en verpli per dataobject'!A283)</f>
        <v/>
      </c>
      <c r="B267" t="str">
        <f>IF(OR('Velden en verpli per dataobject'!B283="",'Velden en verpli per dataobject'!B283="Maak keuze"),"",'Velden en verpli per dataobject'!B283)</f>
        <v/>
      </c>
      <c r="C267" t="str">
        <f>IF(OR('Velden en verpli per dataobject'!F283="",'Velden en verpli per dataobject'!F283="Maak keuze"),"",'Velden en verpli per dataobject'!F283)</f>
        <v/>
      </c>
      <c r="D267" t="str">
        <f>IF(OR('Velden en verpli per dataobject'!G283="",'Velden en verpli per dataobject'!G283="Maak keuze"),"",'Velden en verpli per dataobject'!G283)</f>
        <v/>
      </c>
      <c r="E267" t="str">
        <f>IF(OR('Velden en verpli per dataobject'!H283="",'Velden en verpli per dataobject'!H283="Maak keuze"),"",'Velden en verpli per dataobject'!H283)</f>
        <v/>
      </c>
      <c r="F267" t="str">
        <f>IF(OR('Velden en verpli per dataobject'!I283="",'Velden en verpli per dataobject'!I283="Maak keuze"),"",'Velden en verpli per dataobject'!I283)</f>
        <v/>
      </c>
      <c r="G267" t="str">
        <f>IF(OR('Velden en verpli per dataobject'!J283="",'Velden en verpli per dataobject'!J283="Maak keuze"),"",'Velden en verpli per dataobject'!J283)</f>
        <v/>
      </c>
      <c r="H267" t="str">
        <f>IF(OR('Velden en verpli per dataobject'!K283="",'Velden en verpli per dataobject'!K283="Maak keuze"),"",'Velden en verpli per dataobject'!K283)</f>
        <v/>
      </c>
      <c r="I267" t="str">
        <f>IF(OR('Velden en verpli per dataobject'!L283="",'Velden en verpli per dataobject'!L283="Maak keuze"),"",'Velden en verpli per dataobject'!L283)</f>
        <v/>
      </c>
    </row>
    <row r="268" spans="1:9" x14ac:dyDescent="0.2">
      <c r="A268" t="str">
        <f>IF('Velden en verpli per dataobject'!A284="","",'Velden en verpli per dataobject'!A284)</f>
        <v/>
      </c>
      <c r="B268" t="str">
        <f>IF(OR('Velden en verpli per dataobject'!B284="",'Velden en verpli per dataobject'!B284="Maak keuze"),"",'Velden en verpli per dataobject'!B284)</f>
        <v/>
      </c>
      <c r="C268" t="str">
        <f>IF(OR('Velden en verpli per dataobject'!F284="",'Velden en verpli per dataobject'!F284="Maak keuze"),"",'Velden en verpli per dataobject'!F284)</f>
        <v/>
      </c>
      <c r="D268" t="str">
        <f>IF(OR('Velden en verpli per dataobject'!G284="",'Velden en verpli per dataobject'!G284="Maak keuze"),"",'Velden en verpli per dataobject'!G284)</f>
        <v/>
      </c>
      <c r="E268" t="str">
        <f>IF(OR('Velden en verpli per dataobject'!H284="",'Velden en verpli per dataobject'!H284="Maak keuze"),"",'Velden en verpli per dataobject'!H284)</f>
        <v/>
      </c>
      <c r="F268" t="str">
        <f>IF(OR('Velden en verpli per dataobject'!I284="",'Velden en verpli per dataobject'!I284="Maak keuze"),"",'Velden en verpli per dataobject'!I284)</f>
        <v/>
      </c>
      <c r="G268" t="str">
        <f>IF(OR('Velden en verpli per dataobject'!J284="",'Velden en verpli per dataobject'!J284="Maak keuze"),"",'Velden en verpli per dataobject'!J284)</f>
        <v/>
      </c>
      <c r="H268" t="str">
        <f>IF(OR('Velden en verpli per dataobject'!K284="",'Velden en verpli per dataobject'!K284="Maak keuze"),"",'Velden en verpli per dataobject'!K284)</f>
        <v/>
      </c>
      <c r="I268" t="str">
        <f>IF(OR('Velden en verpli per dataobject'!L284="",'Velden en verpli per dataobject'!L284="Maak keuze"),"",'Velden en verpli per dataobject'!L284)</f>
        <v/>
      </c>
    </row>
    <row r="269" spans="1:9" x14ac:dyDescent="0.2">
      <c r="A269" t="str">
        <f>IF('Velden en verpli per dataobject'!A285="","",'Velden en verpli per dataobject'!A285)</f>
        <v/>
      </c>
      <c r="B269" t="str">
        <f>IF(OR('Velden en verpli per dataobject'!B285="",'Velden en verpli per dataobject'!B285="Maak keuze"),"",'Velden en verpli per dataobject'!B285)</f>
        <v/>
      </c>
      <c r="C269" t="str">
        <f>IF(OR('Velden en verpli per dataobject'!F285="",'Velden en verpli per dataobject'!F285="Maak keuze"),"",'Velden en verpli per dataobject'!F285)</f>
        <v/>
      </c>
      <c r="D269" t="str">
        <f>IF(OR('Velden en verpli per dataobject'!G285="",'Velden en verpli per dataobject'!G285="Maak keuze"),"",'Velden en verpli per dataobject'!G285)</f>
        <v/>
      </c>
      <c r="E269" t="str">
        <f>IF(OR('Velden en verpli per dataobject'!H285="",'Velden en verpli per dataobject'!H285="Maak keuze"),"",'Velden en verpli per dataobject'!H285)</f>
        <v/>
      </c>
      <c r="F269" t="str">
        <f>IF(OR('Velden en verpli per dataobject'!I285="",'Velden en verpli per dataobject'!I285="Maak keuze"),"",'Velden en verpli per dataobject'!I285)</f>
        <v/>
      </c>
      <c r="G269" t="str">
        <f>IF(OR('Velden en verpli per dataobject'!J285="",'Velden en verpli per dataobject'!J285="Maak keuze"),"",'Velden en verpli per dataobject'!J285)</f>
        <v/>
      </c>
      <c r="H269" t="str">
        <f>IF(OR('Velden en verpli per dataobject'!K285="",'Velden en verpli per dataobject'!K285="Maak keuze"),"",'Velden en verpli per dataobject'!K285)</f>
        <v/>
      </c>
      <c r="I269" t="str">
        <f>IF(OR('Velden en verpli per dataobject'!L285="",'Velden en verpli per dataobject'!L285="Maak keuze"),"",'Velden en verpli per dataobject'!L285)</f>
        <v/>
      </c>
    </row>
    <row r="270" spans="1:9" x14ac:dyDescent="0.2">
      <c r="A270" t="str">
        <f>IF('Velden en verpli per dataobject'!A286="","",'Velden en verpli per dataobject'!A286)</f>
        <v/>
      </c>
      <c r="B270" t="str">
        <f>IF(OR('Velden en verpli per dataobject'!B286="",'Velden en verpli per dataobject'!B286="Maak keuze"),"",'Velden en verpli per dataobject'!B286)</f>
        <v/>
      </c>
      <c r="C270" t="str">
        <f>IF(OR('Velden en verpli per dataobject'!F286="",'Velden en verpli per dataobject'!F286="Maak keuze"),"",'Velden en verpli per dataobject'!F286)</f>
        <v/>
      </c>
      <c r="D270" t="str">
        <f>IF(OR('Velden en verpli per dataobject'!G286="",'Velden en verpli per dataobject'!G286="Maak keuze"),"",'Velden en verpli per dataobject'!G286)</f>
        <v/>
      </c>
      <c r="E270" t="str">
        <f>IF(OR('Velden en verpli per dataobject'!H286="",'Velden en verpli per dataobject'!H286="Maak keuze"),"",'Velden en verpli per dataobject'!H286)</f>
        <v/>
      </c>
      <c r="F270" t="str">
        <f>IF(OR('Velden en verpli per dataobject'!I286="",'Velden en verpli per dataobject'!I286="Maak keuze"),"",'Velden en verpli per dataobject'!I286)</f>
        <v/>
      </c>
      <c r="G270" t="str">
        <f>IF(OR('Velden en verpli per dataobject'!J286="",'Velden en verpli per dataobject'!J286="Maak keuze"),"",'Velden en verpli per dataobject'!J286)</f>
        <v/>
      </c>
      <c r="H270" t="str">
        <f>IF(OR('Velden en verpli per dataobject'!K286="",'Velden en verpli per dataobject'!K286="Maak keuze"),"",'Velden en verpli per dataobject'!K286)</f>
        <v/>
      </c>
      <c r="I270" t="str">
        <f>IF(OR('Velden en verpli per dataobject'!L286="",'Velden en verpli per dataobject'!L286="Maak keuze"),"",'Velden en verpli per dataobject'!L286)</f>
        <v/>
      </c>
    </row>
    <row r="271" spans="1:9" x14ac:dyDescent="0.2">
      <c r="A271" t="str">
        <f>IF('Velden en verpli per dataobject'!A287="","",'Velden en verpli per dataobject'!A287)</f>
        <v/>
      </c>
      <c r="B271" t="str">
        <f>IF(OR('Velden en verpli per dataobject'!B287="",'Velden en verpli per dataobject'!B287="Maak keuze"),"",'Velden en verpli per dataobject'!B287)</f>
        <v/>
      </c>
      <c r="C271" t="str">
        <f>IF(OR('Velden en verpli per dataobject'!F287="",'Velden en verpli per dataobject'!F287="Maak keuze"),"",'Velden en verpli per dataobject'!F287)</f>
        <v/>
      </c>
      <c r="D271" t="str">
        <f>IF(OR('Velden en verpli per dataobject'!G287="",'Velden en verpli per dataobject'!G287="Maak keuze"),"",'Velden en verpli per dataobject'!G287)</f>
        <v/>
      </c>
      <c r="E271" t="str">
        <f>IF(OR('Velden en verpli per dataobject'!H287="",'Velden en verpli per dataobject'!H287="Maak keuze"),"",'Velden en verpli per dataobject'!H287)</f>
        <v/>
      </c>
      <c r="F271" t="str">
        <f>IF(OR('Velden en verpli per dataobject'!I287="",'Velden en verpli per dataobject'!I287="Maak keuze"),"",'Velden en verpli per dataobject'!I287)</f>
        <v/>
      </c>
      <c r="G271" t="str">
        <f>IF(OR('Velden en verpli per dataobject'!J287="",'Velden en verpli per dataobject'!J287="Maak keuze"),"",'Velden en verpli per dataobject'!J287)</f>
        <v/>
      </c>
      <c r="H271" t="str">
        <f>IF(OR('Velden en verpli per dataobject'!K287="",'Velden en verpli per dataobject'!K287="Maak keuze"),"",'Velden en verpli per dataobject'!K287)</f>
        <v/>
      </c>
      <c r="I271" t="str">
        <f>IF(OR('Velden en verpli per dataobject'!L287="",'Velden en verpli per dataobject'!L287="Maak keuze"),"",'Velden en verpli per dataobject'!L287)</f>
        <v/>
      </c>
    </row>
    <row r="272" spans="1:9" x14ac:dyDescent="0.2">
      <c r="A272" t="str">
        <f>IF('Velden en verpli per dataobject'!A288="","",'Velden en verpli per dataobject'!A288)</f>
        <v/>
      </c>
      <c r="B272" t="str">
        <f>IF(OR('Velden en verpli per dataobject'!B288="",'Velden en verpli per dataobject'!B288="Maak keuze"),"",'Velden en verpli per dataobject'!B288)</f>
        <v/>
      </c>
      <c r="C272" t="str">
        <f>IF(OR('Velden en verpli per dataobject'!F288="",'Velden en verpli per dataobject'!F288="Maak keuze"),"",'Velden en verpli per dataobject'!F288)</f>
        <v/>
      </c>
      <c r="D272" t="str">
        <f>IF(OR('Velden en verpli per dataobject'!G288="",'Velden en verpli per dataobject'!G288="Maak keuze"),"",'Velden en verpli per dataobject'!G288)</f>
        <v/>
      </c>
      <c r="E272" t="str">
        <f>IF(OR('Velden en verpli per dataobject'!H288="",'Velden en verpli per dataobject'!H288="Maak keuze"),"",'Velden en verpli per dataobject'!H288)</f>
        <v/>
      </c>
      <c r="F272" t="str">
        <f>IF(OR('Velden en verpli per dataobject'!I288="",'Velden en verpli per dataobject'!I288="Maak keuze"),"",'Velden en verpli per dataobject'!I288)</f>
        <v/>
      </c>
      <c r="G272" t="str">
        <f>IF(OR('Velden en verpli per dataobject'!J288="",'Velden en verpli per dataobject'!J288="Maak keuze"),"",'Velden en verpli per dataobject'!J288)</f>
        <v/>
      </c>
      <c r="H272" t="str">
        <f>IF(OR('Velden en verpli per dataobject'!K288="",'Velden en verpli per dataobject'!K288="Maak keuze"),"",'Velden en verpli per dataobject'!K288)</f>
        <v/>
      </c>
      <c r="I272" t="str">
        <f>IF(OR('Velden en verpli per dataobject'!L288="",'Velden en verpli per dataobject'!L288="Maak keuze"),"",'Velden en verpli per dataobject'!L288)</f>
        <v/>
      </c>
    </row>
    <row r="273" spans="1:9" x14ac:dyDescent="0.2">
      <c r="A273" t="str">
        <f>IF('Velden en verpli per dataobject'!A289="","",'Velden en verpli per dataobject'!A289)</f>
        <v/>
      </c>
      <c r="B273" t="str">
        <f>IF(OR('Velden en verpli per dataobject'!B289="",'Velden en verpli per dataobject'!B289="Maak keuze"),"",'Velden en verpli per dataobject'!B289)</f>
        <v/>
      </c>
      <c r="C273" t="str">
        <f>IF(OR('Velden en verpli per dataobject'!F289="",'Velden en verpli per dataobject'!F289="Maak keuze"),"",'Velden en verpli per dataobject'!F289)</f>
        <v/>
      </c>
      <c r="D273" t="str">
        <f>IF(OR('Velden en verpli per dataobject'!G289="",'Velden en verpli per dataobject'!G289="Maak keuze"),"",'Velden en verpli per dataobject'!G289)</f>
        <v/>
      </c>
      <c r="E273" t="str">
        <f>IF(OR('Velden en verpli per dataobject'!H289="",'Velden en verpli per dataobject'!H289="Maak keuze"),"",'Velden en verpli per dataobject'!H289)</f>
        <v/>
      </c>
      <c r="F273" t="str">
        <f>IF(OR('Velden en verpli per dataobject'!I289="",'Velden en verpli per dataobject'!I289="Maak keuze"),"",'Velden en verpli per dataobject'!I289)</f>
        <v/>
      </c>
      <c r="G273" t="str">
        <f>IF(OR('Velden en verpli per dataobject'!J289="",'Velden en verpli per dataobject'!J289="Maak keuze"),"",'Velden en verpli per dataobject'!J289)</f>
        <v/>
      </c>
      <c r="H273" t="str">
        <f>IF(OR('Velden en verpli per dataobject'!K289="",'Velden en verpli per dataobject'!K289="Maak keuze"),"",'Velden en verpli per dataobject'!K289)</f>
        <v/>
      </c>
      <c r="I273" t="str">
        <f>IF(OR('Velden en verpli per dataobject'!L289="",'Velden en verpli per dataobject'!L289="Maak keuze"),"",'Velden en verpli per dataobject'!L289)</f>
        <v/>
      </c>
    </row>
    <row r="274" spans="1:9" x14ac:dyDescent="0.2">
      <c r="A274" t="str">
        <f>IF('Velden en verpli per dataobject'!A290="","",'Velden en verpli per dataobject'!A290)</f>
        <v/>
      </c>
      <c r="B274" t="str">
        <f>IF(OR('Velden en verpli per dataobject'!B290="",'Velden en verpli per dataobject'!B290="Maak keuze"),"",'Velden en verpli per dataobject'!B290)</f>
        <v/>
      </c>
      <c r="C274" t="str">
        <f>IF(OR('Velden en verpli per dataobject'!F290="",'Velden en verpli per dataobject'!F290="Maak keuze"),"",'Velden en verpli per dataobject'!F290)</f>
        <v/>
      </c>
      <c r="D274" t="str">
        <f>IF(OR('Velden en verpli per dataobject'!G290="",'Velden en verpli per dataobject'!G290="Maak keuze"),"",'Velden en verpli per dataobject'!G290)</f>
        <v/>
      </c>
      <c r="E274" t="str">
        <f>IF(OR('Velden en verpli per dataobject'!H290="",'Velden en verpli per dataobject'!H290="Maak keuze"),"",'Velden en verpli per dataobject'!H290)</f>
        <v/>
      </c>
      <c r="F274" t="str">
        <f>IF(OR('Velden en verpli per dataobject'!I290="",'Velden en verpli per dataobject'!I290="Maak keuze"),"",'Velden en verpli per dataobject'!I290)</f>
        <v/>
      </c>
      <c r="G274" t="str">
        <f>IF(OR('Velden en verpli per dataobject'!J290="",'Velden en verpli per dataobject'!J290="Maak keuze"),"",'Velden en verpli per dataobject'!J290)</f>
        <v/>
      </c>
      <c r="H274" t="str">
        <f>IF(OR('Velden en verpli per dataobject'!K290="",'Velden en verpli per dataobject'!K290="Maak keuze"),"",'Velden en verpli per dataobject'!K290)</f>
        <v/>
      </c>
      <c r="I274" t="str">
        <f>IF(OR('Velden en verpli per dataobject'!L290="",'Velden en verpli per dataobject'!L290="Maak keuze"),"",'Velden en verpli per dataobject'!L290)</f>
        <v/>
      </c>
    </row>
    <row r="275" spans="1:9" x14ac:dyDescent="0.2">
      <c r="A275" t="str">
        <f>IF('Velden en verpli per dataobject'!A291="","",'Velden en verpli per dataobject'!A291)</f>
        <v/>
      </c>
      <c r="B275" t="str">
        <f>IF(OR('Velden en verpli per dataobject'!B291="",'Velden en verpli per dataobject'!B291="Maak keuze"),"",'Velden en verpli per dataobject'!B291)</f>
        <v/>
      </c>
      <c r="C275" t="str">
        <f>IF(OR('Velden en verpli per dataobject'!F291="",'Velden en verpli per dataobject'!F291="Maak keuze"),"",'Velden en verpli per dataobject'!F291)</f>
        <v/>
      </c>
      <c r="D275" t="str">
        <f>IF(OR('Velden en verpli per dataobject'!G291="",'Velden en verpli per dataobject'!G291="Maak keuze"),"",'Velden en verpli per dataobject'!G291)</f>
        <v/>
      </c>
      <c r="E275" t="str">
        <f>IF(OR('Velden en verpli per dataobject'!H291="",'Velden en verpli per dataobject'!H291="Maak keuze"),"",'Velden en verpli per dataobject'!H291)</f>
        <v/>
      </c>
      <c r="F275" t="str">
        <f>IF(OR('Velden en verpli per dataobject'!I291="",'Velden en verpli per dataobject'!I291="Maak keuze"),"",'Velden en verpli per dataobject'!I291)</f>
        <v/>
      </c>
      <c r="G275" t="str">
        <f>IF(OR('Velden en verpli per dataobject'!J291="",'Velden en verpli per dataobject'!J291="Maak keuze"),"",'Velden en verpli per dataobject'!J291)</f>
        <v/>
      </c>
      <c r="H275" t="str">
        <f>IF(OR('Velden en verpli per dataobject'!K291="",'Velden en verpli per dataobject'!K291="Maak keuze"),"",'Velden en verpli per dataobject'!K291)</f>
        <v/>
      </c>
      <c r="I275" t="str">
        <f>IF(OR('Velden en verpli per dataobject'!L291="",'Velden en verpli per dataobject'!L291="Maak keuze"),"",'Velden en verpli per dataobject'!L291)</f>
        <v/>
      </c>
    </row>
    <row r="276" spans="1:9" x14ac:dyDescent="0.2">
      <c r="A276" t="str">
        <f>IF('Velden en verpli per dataobject'!A292="","",'Velden en verpli per dataobject'!A292)</f>
        <v/>
      </c>
      <c r="B276" t="str">
        <f>IF(OR('Velden en verpli per dataobject'!B292="",'Velden en verpli per dataobject'!B292="Maak keuze"),"",'Velden en verpli per dataobject'!B292)</f>
        <v/>
      </c>
      <c r="C276" t="str">
        <f>IF(OR('Velden en verpli per dataobject'!F292="",'Velden en verpli per dataobject'!F292="Maak keuze"),"",'Velden en verpli per dataobject'!F292)</f>
        <v/>
      </c>
      <c r="D276" t="str">
        <f>IF(OR('Velden en verpli per dataobject'!G292="",'Velden en verpli per dataobject'!G292="Maak keuze"),"",'Velden en verpli per dataobject'!G292)</f>
        <v/>
      </c>
      <c r="E276" t="str">
        <f>IF(OR('Velden en verpli per dataobject'!H292="",'Velden en verpli per dataobject'!H292="Maak keuze"),"",'Velden en verpli per dataobject'!H292)</f>
        <v/>
      </c>
      <c r="F276" t="str">
        <f>IF(OR('Velden en verpli per dataobject'!I292="",'Velden en verpli per dataobject'!I292="Maak keuze"),"",'Velden en verpli per dataobject'!I292)</f>
        <v/>
      </c>
      <c r="G276" t="str">
        <f>IF(OR('Velden en verpli per dataobject'!J292="",'Velden en verpli per dataobject'!J292="Maak keuze"),"",'Velden en verpli per dataobject'!J292)</f>
        <v/>
      </c>
      <c r="H276" t="str">
        <f>IF(OR('Velden en verpli per dataobject'!K292="",'Velden en verpli per dataobject'!K292="Maak keuze"),"",'Velden en verpli per dataobject'!K292)</f>
        <v/>
      </c>
      <c r="I276" t="str">
        <f>IF(OR('Velden en verpli per dataobject'!L292="",'Velden en verpli per dataobject'!L292="Maak keuze"),"",'Velden en verpli per dataobject'!L292)</f>
        <v/>
      </c>
    </row>
    <row r="277" spans="1:9" x14ac:dyDescent="0.2">
      <c r="A277" t="str">
        <f>IF('Velden en verpli per dataobject'!A293="","",'Velden en verpli per dataobject'!A293)</f>
        <v/>
      </c>
      <c r="B277" t="str">
        <f>IF(OR('Velden en verpli per dataobject'!B293="",'Velden en verpli per dataobject'!B293="Maak keuze"),"",'Velden en verpli per dataobject'!B293)</f>
        <v/>
      </c>
      <c r="C277" t="str">
        <f>IF(OR('Velden en verpli per dataobject'!F293="",'Velden en verpli per dataobject'!F293="Maak keuze"),"",'Velden en verpli per dataobject'!F293)</f>
        <v/>
      </c>
      <c r="D277" t="str">
        <f>IF(OR('Velden en verpli per dataobject'!G293="",'Velden en verpli per dataobject'!G293="Maak keuze"),"",'Velden en verpli per dataobject'!G293)</f>
        <v/>
      </c>
      <c r="E277" t="str">
        <f>IF(OR('Velden en verpli per dataobject'!H293="",'Velden en verpli per dataobject'!H293="Maak keuze"),"",'Velden en verpli per dataobject'!H293)</f>
        <v/>
      </c>
      <c r="F277" t="str">
        <f>IF(OR('Velden en verpli per dataobject'!I293="",'Velden en verpli per dataobject'!I293="Maak keuze"),"",'Velden en verpli per dataobject'!I293)</f>
        <v/>
      </c>
      <c r="G277" t="str">
        <f>IF(OR('Velden en verpli per dataobject'!J293="",'Velden en verpli per dataobject'!J293="Maak keuze"),"",'Velden en verpli per dataobject'!J293)</f>
        <v/>
      </c>
      <c r="H277" t="str">
        <f>IF(OR('Velden en verpli per dataobject'!K293="",'Velden en verpli per dataobject'!K293="Maak keuze"),"",'Velden en verpli per dataobject'!K293)</f>
        <v/>
      </c>
      <c r="I277" t="str">
        <f>IF(OR('Velden en verpli per dataobject'!L293="",'Velden en verpli per dataobject'!L293="Maak keuze"),"",'Velden en verpli per dataobject'!L293)</f>
        <v/>
      </c>
    </row>
    <row r="278" spans="1:9" x14ac:dyDescent="0.2">
      <c r="A278" t="str">
        <f>IF('Velden en verpli per dataobject'!A294="","",'Velden en verpli per dataobject'!A294)</f>
        <v/>
      </c>
      <c r="B278" t="str">
        <f>IF(OR('Velden en verpli per dataobject'!B294="",'Velden en verpli per dataobject'!B294="Maak keuze"),"",'Velden en verpli per dataobject'!B294)</f>
        <v/>
      </c>
      <c r="C278" t="str">
        <f>IF(OR('Velden en verpli per dataobject'!F294="",'Velden en verpli per dataobject'!F294="Maak keuze"),"",'Velden en verpli per dataobject'!F294)</f>
        <v/>
      </c>
      <c r="D278" t="str">
        <f>IF(OR('Velden en verpli per dataobject'!G294="",'Velden en verpli per dataobject'!G294="Maak keuze"),"",'Velden en verpli per dataobject'!G294)</f>
        <v/>
      </c>
      <c r="E278" t="str">
        <f>IF(OR('Velden en verpli per dataobject'!H294="",'Velden en verpli per dataobject'!H294="Maak keuze"),"",'Velden en verpli per dataobject'!H294)</f>
        <v/>
      </c>
      <c r="F278" t="str">
        <f>IF(OR('Velden en verpli per dataobject'!I294="",'Velden en verpli per dataobject'!I294="Maak keuze"),"",'Velden en verpli per dataobject'!I294)</f>
        <v/>
      </c>
      <c r="G278" t="str">
        <f>IF(OR('Velden en verpli per dataobject'!J294="",'Velden en verpli per dataobject'!J294="Maak keuze"),"",'Velden en verpli per dataobject'!J294)</f>
        <v/>
      </c>
      <c r="H278" t="str">
        <f>IF(OR('Velden en verpli per dataobject'!K294="",'Velden en verpli per dataobject'!K294="Maak keuze"),"",'Velden en verpli per dataobject'!K294)</f>
        <v/>
      </c>
      <c r="I278" t="str">
        <f>IF(OR('Velden en verpli per dataobject'!L294="",'Velden en verpli per dataobject'!L294="Maak keuze"),"",'Velden en verpli per dataobject'!L294)</f>
        <v/>
      </c>
    </row>
    <row r="279" spans="1:9" x14ac:dyDescent="0.2">
      <c r="A279" t="str">
        <f>IF('Velden en verpli per dataobject'!A295="","",'Velden en verpli per dataobject'!A295)</f>
        <v/>
      </c>
      <c r="B279" t="str">
        <f>IF(OR('Velden en verpli per dataobject'!B295="",'Velden en verpli per dataobject'!B295="Maak keuze"),"",'Velden en verpli per dataobject'!B295)</f>
        <v/>
      </c>
      <c r="C279" t="str">
        <f>IF(OR('Velden en verpli per dataobject'!F295="",'Velden en verpli per dataobject'!F295="Maak keuze"),"",'Velden en verpli per dataobject'!F295)</f>
        <v/>
      </c>
      <c r="D279" t="str">
        <f>IF(OR('Velden en verpli per dataobject'!G295="",'Velden en verpli per dataobject'!G295="Maak keuze"),"",'Velden en verpli per dataobject'!G295)</f>
        <v/>
      </c>
      <c r="E279" t="str">
        <f>IF(OR('Velden en verpli per dataobject'!H295="",'Velden en verpli per dataobject'!H295="Maak keuze"),"",'Velden en verpli per dataobject'!H295)</f>
        <v/>
      </c>
      <c r="F279" t="str">
        <f>IF(OR('Velden en verpli per dataobject'!I295="",'Velden en verpli per dataobject'!I295="Maak keuze"),"",'Velden en verpli per dataobject'!I295)</f>
        <v/>
      </c>
      <c r="G279" t="str">
        <f>IF(OR('Velden en verpli per dataobject'!J295="",'Velden en verpli per dataobject'!J295="Maak keuze"),"",'Velden en verpli per dataobject'!J295)</f>
        <v/>
      </c>
      <c r="H279" t="str">
        <f>IF(OR('Velden en verpli per dataobject'!K295="",'Velden en verpli per dataobject'!K295="Maak keuze"),"",'Velden en verpli per dataobject'!K295)</f>
        <v/>
      </c>
      <c r="I279" t="str">
        <f>IF(OR('Velden en verpli per dataobject'!L295="",'Velden en verpli per dataobject'!L295="Maak keuze"),"",'Velden en verpli per dataobject'!L295)</f>
        <v/>
      </c>
    </row>
    <row r="280" spans="1:9" x14ac:dyDescent="0.2">
      <c r="A280" t="str">
        <f>IF('Velden en verpli per dataobject'!A296="","",'Velden en verpli per dataobject'!A296)</f>
        <v/>
      </c>
      <c r="B280" t="str">
        <f>IF(OR('Velden en verpli per dataobject'!B296="",'Velden en verpli per dataobject'!B296="Maak keuze"),"",'Velden en verpli per dataobject'!B296)</f>
        <v/>
      </c>
      <c r="C280" t="str">
        <f>IF(OR('Velden en verpli per dataobject'!F296="",'Velden en verpli per dataobject'!F296="Maak keuze"),"",'Velden en verpli per dataobject'!F296)</f>
        <v/>
      </c>
      <c r="D280" t="str">
        <f>IF(OR('Velden en verpli per dataobject'!G296="",'Velden en verpli per dataobject'!G296="Maak keuze"),"",'Velden en verpli per dataobject'!G296)</f>
        <v/>
      </c>
      <c r="E280" t="str">
        <f>IF(OR('Velden en verpli per dataobject'!H296="",'Velden en verpli per dataobject'!H296="Maak keuze"),"",'Velden en verpli per dataobject'!H296)</f>
        <v/>
      </c>
      <c r="F280" t="str">
        <f>IF(OR('Velden en verpli per dataobject'!I296="",'Velden en verpli per dataobject'!I296="Maak keuze"),"",'Velden en verpli per dataobject'!I296)</f>
        <v/>
      </c>
      <c r="G280" t="str">
        <f>IF(OR('Velden en verpli per dataobject'!J296="",'Velden en verpli per dataobject'!J296="Maak keuze"),"",'Velden en verpli per dataobject'!J296)</f>
        <v/>
      </c>
      <c r="H280" t="str">
        <f>IF(OR('Velden en verpli per dataobject'!K296="",'Velden en verpli per dataobject'!K296="Maak keuze"),"",'Velden en verpli per dataobject'!K296)</f>
        <v/>
      </c>
      <c r="I280" t="str">
        <f>IF(OR('Velden en verpli per dataobject'!L296="",'Velden en verpli per dataobject'!L296="Maak keuze"),"",'Velden en verpli per dataobject'!L296)</f>
        <v/>
      </c>
    </row>
    <row r="281" spans="1:9" x14ac:dyDescent="0.2">
      <c r="A281" t="str">
        <f>IF('Velden en verpli per dataobject'!A297="","",'Velden en verpli per dataobject'!A297)</f>
        <v/>
      </c>
      <c r="B281" t="str">
        <f>IF(OR('Velden en verpli per dataobject'!B297="",'Velden en verpli per dataobject'!B297="Maak keuze"),"",'Velden en verpli per dataobject'!B297)</f>
        <v/>
      </c>
      <c r="C281" t="str">
        <f>IF(OR('Velden en verpli per dataobject'!F297="",'Velden en verpli per dataobject'!F297="Maak keuze"),"",'Velden en verpli per dataobject'!F297)</f>
        <v/>
      </c>
      <c r="D281" t="str">
        <f>IF(OR('Velden en verpli per dataobject'!G297="",'Velden en verpli per dataobject'!G297="Maak keuze"),"",'Velden en verpli per dataobject'!G297)</f>
        <v/>
      </c>
      <c r="E281" t="str">
        <f>IF(OR('Velden en verpli per dataobject'!H297="",'Velden en verpli per dataobject'!H297="Maak keuze"),"",'Velden en verpli per dataobject'!H297)</f>
        <v/>
      </c>
      <c r="F281" t="str">
        <f>IF(OR('Velden en verpli per dataobject'!I297="",'Velden en verpli per dataobject'!I297="Maak keuze"),"",'Velden en verpli per dataobject'!I297)</f>
        <v/>
      </c>
      <c r="G281" t="str">
        <f>IF(OR('Velden en verpli per dataobject'!J297="",'Velden en verpli per dataobject'!J297="Maak keuze"),"",'Velden en verpli per dataobject'!J297)</f>
        <v/>
      </c>
      <c r="H281" t="str">
        <f>IF(OR('Velden en verpli per dataobject'!K297="",'Velden en verpli per dataobject'!K297="Maak keuze"),"",'Velden en verpli per dataobject'!K297)</f>
        <v/>
      </c>
      <c r="I281" t="str">
        <f>IF(OR('Velden en verpli per dataobject'!L297="",'Velden en verpli per dataobject'!L297="Maak keuze"),"",'Velden en verpli per dataobject'!L297)</f>
        <v/>
      </c>
    </row>
    <row r="282" spans="1:9" x14ac:dyDescent="0.2">
      <c r="A282" t="str">
        <f>IF('Velden en verpli per dataobject'!A298="","",'Velden en verpli per dataobject'!A298)</f>
        <v/>
      </c>
      <c r="B282" t="str">
        <f>IF(OR('Velden en verpli per dataobject'!B298="",'Velden en verpli per dataobject'!B298="Maak keuze"),"",'Velden en verpli per dataobject'!B298)</f>
        <v/>
      </c>
      <c r="C282" t="str">
        <f>IF(OR('Velden en verpli per dataobject'!F298="",'Velden en verpli per dataobject'!F298="Maak keuze"),"",'Velden en verpli per dataobject'!F298)</f>
        <v/>
      </c>
      <c r="D282" t="str">
        <f>IF(OR('Velden en verpli per dataobject'!G298="",'Velden en verpli per dataobject'!G298="Maak keuze"),"",'Velden en verpli per dataobject'!G298)</f>
        <v/>
      </c>
      <c r="E282" t="str">
        <f>IF(OR('Velden en verpli per dataobject'!H298="",'Velden en verpli per dataobject'!H298="Maak keuze"),"",'Velden en verpli per dataobject'!H298)</f>
        <v/>
      </c>
      <c r="F282" t="str">
        <f>IF(OR('Velden en verpli per dataobject'!I298="",'Velden en verpli per dataobject'!I298="Maak keuze"),"",'Velden en verpli per dataobject'!I298)</f>
        <v/>
      </c>
      <c r="G282" t="str">
        <f>IF(OR('Velden en verpli per dataobject'!J298="",'Velden en verpli per dataobject'!J298="Maak keuze"),"",'Velden en verpli per dataobject'!J298)</f>
        <v/>
      </c>
      <c r="H282" t="str">
        <f>IF(OR('Velden en verpli per dataobject'!K298="",'Velden en verpli per dataobject'!K298="Maak keuze"),"",'Velden en verpli per dataobject'!K298)</f>
        <v/>
      </c>
      <c r="I282" t="str">
        <f>IF(OR('Velden en verpli per dataobject'!L298="",'Velden en verpli per dataobject'!L298="Maak keuze"),"",'Velden en verpli per dataobject'!L298)</f>
        <v/>
      </c>
    </row>
    <row r="283" spans="1:9" x14ac:dyDescent="0.2">
      <c r="A283" t="str">
        <f>IF('Velden en verpli per dataobject'!A299="","",'Velden en verpli per dataobject'!A299)</f>
        <v/>
      </c>
      <c r="B283" t="str">
        <f>IF(OR('Velden en verpli per dataobject'!B299="",'Velden en verpli per dataobject'!B299="Maak keuze"),"",'Velden en verpli per dataobject'!B299)</f>
        <v/>
      </c>
      <c r="C283" t="str">
        <f>IF(OR('Velden en verpli per dataobject'!F299="",'Velden en verpli per dataobject'!F299="Maak keuze"),"",'Velden en verpli per dataobject'!F299)</f>
        <v/>
      </c>
      <c r="D283" t="str">
        <f>IF(OR('Velden en verpli per dataobject'!G299="",'Velden en verpli per dataobject'!G299="Maak keuze"),"",'Velden en verpli per dataobject'!G299)</f>
        <v/>
      </c>
      <c r="E283" t="str">
        <f>IF(OR('Velden en verpli per dataobject'!H299="",'Velden en verpli per dataobject'!H299="Maak keuze"),"",'Velden en verpli per dataobject'!H299)</f>
        <v/>
      </c>
      <c r="F283" t="str">
        <f>IF(OR('Velden en verpli per dataobject'!I299="",'Velden en verpli per dataobject'!I299="Maak keuze"),"",'Velden en verpli per dataobject'!I299)</f>
        <v/>
      </c>
      <c r="G283" t="str">
        <f>IF(OR('Velden en verpli per dataobject'!J299="",'Velden en verpli per dataobject'!J299="Maak keuze"),"",'Velden en verpli per dataobject'!J299)</f>
        <v/>
      </c>
      <c r="H283" t="str">
        <f>IF(OR('Velden en verpli per dataobject'!K299="",'Velden en verpli per dataobject'!K299="Maak keuze"),"",'Velden en verpli per dataobject'!K299)</f>
        <v/>
      </c>
      <c r="I283" t="str">
        <f>IF(OR('Velden en verpli per dataobject'!L299="",'Velden en verpli per dataobject'!L299="Maak keuze"),"",'Velden en verpli per dataobject'!L299)</f>
        <v/>
      </c>
    </row>
    <row r="284" spans="1:9" x14ac:dyDescent="0.2">
      <c r="A284" t="str">
        <f>IF('Velden en verpli per dataobject'!A300="","",'Velden en verpli per dataobject'!A300)</f>
        <v/>
      </c>
      <c r="B284" t="str">
        <f>IF(OR('Velden en verpli per dataobject'!B300="",'Velden en verpli per dataobject'!B300="Maak keuze"),"",'Velden en verpli per dataobject'!B300)</f>
        <v/>
      </c>
      <c r="C284" t="str">
        <f>IF(OR('Velden en verpli per dataobject'!F300="",'Velden en verpli per dataobject'!F300="Maak keuze"),"",'Velden en verpli per dataobject'!F300)</f>
        <v/>
      </c>
      <c r="D284" t="str">
        <f>IF(OR('Velden en verpli per dataobject'!G300="",'Velden en verpli per dataobject'!G300="Maak keuze"),"",'Velden en verpli per dataobject'!G300)</f>
        <v/>
      </c>
      <c r="E284" t="str">
        <f>IF(OR('Velden en verpli per dataobject'!H300="",'Velden en verpli per dataobject'!H300="Maak keuze"),"",'Velden en verpli per dataobject'!H300)</f>
        <v/>
      </c>
      <c r="F284" t="str">
        <f>IF(OR('Velden en verpli per dataobject'!I300="",'Velden en verpli per dataobject'!I300="Maak keuze"),"",'Velden en verpli per dataobject'!I300)</f>
        <v/>
      </c>
      <c r="G284" t="str">
        <f>IF(OR('Velden en verpli per dataobject'!J300="",'Velden en verpli per dataobject'!J300="Maak keuze"),"",'Velden en verpli per dataobject'!J300)</f>
        <v/>
      </c>
      <c r="H284" t="str">
        <f>IF(OR('Velden en verpli per dataobject'!K300="",'Velden en verpli per dataobject'!K300="Maak keuze"),"",'Velden en verpli per dataobject'!K300)</f>
        <v/>
      </c>
      <c r="I284" t="str">
        <f>IF(OR('Velden en verpli per dataobject'!L300="",'Velden en verpli per dataobject'!L300="Maak keuze"),"",'Velden en verpli per dataobject'!L300)</f>
        <v/>
      </c>
    </row>
    <row r="285" spans="1:9" x14ac:dyDescent="0.2">
      <c r="A285" t="str">
        <f>IF('Velden en verpli per dataobject'!A301="","",'Velden en verpli per dataobject'!A301)</f>
        <v/>
      </c>
      <c r="B285" t="str">
        <f>IF(OR('Velden en verpli per dataobject'!B301="",'Velden en verpli per dataobject'!B301="Maak keuze"),"",'Velden en verpli per dataobject'!B301)</f>
        <v/>
      </c>
      <c r="C285" t="str">
        <f>IF(OR('Velden en verpli per dataobject'!F301="",'Velden en verpli per dataobject'!F301="Maak keuze"),"",'Velden en verpli per dataobject'!F301)</f>
        <v/>
      </c>
      <c r="D285" t="str">
        <f>IF(OR('Velden en verpli per dataobject'!G301="",'Velden en verpli per dataobject'!G301="Maak keuze"),"",'Velden en verpli per dataobject'!G301)</f>
        <v/>
      </c>
      <c r="E285" t="str">
        <f>IF(OR('Velden en verpli per dataobject'!H301="",'Velden en verpli per dataobject'!H301="Maak keuze"),"",'Velden en verpli per dataobject'!H301)</f>
        <v/>
      </c>
      <c r="F285" t="str">
        <f>IF(OR('Velden en verpli per dataobject'!I301="",'Velden en verpli per dataobject'!I301="Maak keuze"),"",'Velden en verpli per dataobject'!I301)</f>
        <v/>
      </c>
      <c r="G285" t="str">
        <f>IF(OR('Velden en verpli per dataobject'!J301="",'Velden en verpli per dataobject'!J301="Maak keuze"),"",'Velden en verpli per dataobject'!J301)</f>
        <v/>
      </c>
      <c r="H285" t="str">
        <f>IF(OR('Velden en verpli per dataobject'!K301="",'Velden en verpli per dataobject'!K301="Maak keuze"),"",'Velden en verpli per dataobject'!K301)</f>
        <v/>
      </c>
      <c r="I285" t="str">
        <f>IF(OR('Velden en verpli per dataobject'!L301="",'Velden en verpli per dataobject'!L301="Maak keuze"),"",'Velden en verpli per dataobject'!L301)</f>
        <v/>
      </c>
    </row>
    <row r="286" spans="1:9" x14ac:dyDescent="0.2">
      <c r="A286" t="str">
        <f>IF('Velden en verpli per dataobject'!A302="","",'Velden en verpli per dataobject'!A302)</f>
        <v/>
      </c>
      <c r="B286" t="str">
        <f>IF(OR('Velden en verpli per dataobject'!B302="",'Velden en verpli per dataobject'!B302="Maak keuze"),"",'Velden en verpli per dataobject'!B302)</f>
        <v/>
      </c>
      <c r="C286" t="str">
        <f>IF(OR('Velden en verpli per dataobject'!F302="",'Velden en verpli per dataobject'!F302="Maak keuze"),"",'Velden en verpli per dataobject'!F302)</f>
        <v/>
      </c>
      <c r="D286" t="str">
        <f>IF(OR('Velden en verpli per dataobject'!G302="",'Velden en verpli per dataobject'!G302="Maak keuze"),"",'Velden en verpli per dataobject'!G302)</f>
        <v/>
      </c>
      <c r="E286" t="str">
        <f>IF(OR('Velden en verpli per dataobject'!H302="",'Velden en verpli per dataobject'!H302="Maak keuze"),"",'Velden en verpli per dataobject'!H302)</f>
        <v/>
      </c>
      <c r="F286" t="str">
        <f>IF(OR('Velden en verpli per dataobject'!I302="",'Velden en verpli per dataobject'!I302="Maak keuze"),"",'Velden en verpli per dataobject'!I302)</f>
        <v/>
      </c>
      <c r="G286" t="str">
        <f>IF(OR('Velden en verpli per dataobject'!J302="",'Velden en verpli per dataobject'!J302="Maak keuze"),"",'Velden en verpli per dataobject'!J302)</f>
        <v/>
      </c>
      <c r="H286" t="str">
        <f>IF(OR('Velden en verpli per dataobject'!K302="",'Velden en verpli per dataobject'!K302="Maak keuze"),"",'Velden en verpli per dataobject'!K302)</f>
        <v/>
      </c>
      <c r="I286" t="str">
        <f>IF(OR('Velden en verpli per dataobject'!L302="",'Velden en verpli per dataobject'!L302="Maak keuze"),"",'Velden en verpli per dataobject'!L302)</f>
        <v/>
      </c>
    </row>
    <row r="287" spans="1:9" x14ac:dyDescent="0.2">
      <c r="A287" t="str">
        <f>IF('Velden en verpli per dataobject'!A303="","",'Velden en verpli per dataobject'!A303)</f>
        <v/>
      </c>
      <c r="B287" t="str">
        <f>IF(OR('Velden en verpli per dataobject'!B303="",'Velden en verpli per dataobject'!B303="Maak keuze"),"",'Velden en verpli per dataobject'!B303)</f>
        <v/>
      </c>
      <c r="C287" t="str">
        <f>IF(OR('Velden en verpli per dataobject'!F303="",'Velden en verpli per dataobject'!F303="Maak keuze"),"",'Velden en verpli per dataobject'!F303)</f>
        <v/>
      </c>
      <c r="D287" t="str">
        <f>IF(OR('Velden en verpli per dataobject'!G303="",'Velden en verpli per dataobject'!G303="Maak keuze"),"",'Velden en verpli per dataobject'!G303)</f>
        <v/>
      </c>
      <c r="E287" t="str">
        <f>IF(OR('Velden en verpli per dataobject'!H303="",'Velden en verpli per dataobject'!H303="Maak keuze"),"",'Velden en verpli per dataobject'!H303)</f>
        <v/>
      </c>
      <c r="F287" t="str">
        <f>IF(OR('Velden en verpli per dataobject'!I303="",'Velden en verpli per dataobject'!I303="Maak keuze"),"",'Velden en verpli per dataobject'!I303)</f>
        <v/>
      </c>
      <c r="G287" t="str">
        <f>IF(OR('Velden en verpli per dataobject'!J303="",'Velden en verpli per dataobject'!J303="Maak keuze"),"",'Velden en verpli per dataobject'!J303)</f>
        <v/>
      </c>
      <c r="H287" t="str">
        <f>IF(OR('Velden en verpli per dataobject'!K303="",'Velden en verpli per dataobject'!K303="Maak keuze"),"",'Velden en verpli per dataobject'!K303)</f>
        <v/>
      </c>
      <c r="I287" t="str">
        <f>IF(OR('Velden en verpli per dataobject'!L303="",'Velden en verpli per dataobject'!L303="Maak keuze"),"",'Velden en verpli per dataobject'!L303)</f>
        <v/>
      </c>
    </row>
    <row r="288" spans="1:9" x14ac:dyDescent="0.2">
      <c r="A288" t="str">
        <f>IF('Velden en verpli per dataobject'!A304="","",'Velden en verpli per dataobject'!A304)</f>
        <v/>
      </c>
      <c r="B288" t="str">
        <f>IF(OR('Velden en verpli per dataobject'!B304="",'Velden en verpli per dataobject'!B304="Maak keuze"),"",'Velden en verpli per dataobject'!B304)</f>
        <v/>
      </c>
      <c r="C288" t="str">
        <f>IF(OR('Velden en verpli per dataobject'!F304="",'Velden en verpli per dataobject'!F304="Maak keuze"),"",'Velden en verpli per dataobject'!F304)</f>
        <v/>
      </c>
      <c r="D288" t="str">
        <f>IF(OR('Velden en verpli per dataobject'!G304="",'Velden en verpli per dataobject'!G304="Maak keuze"),"",'Velden en verpli per dataobject'!G304)</f>
        <v/>
      </c>
      <c r="E288" t="str">
        <f>IF(OR('Velden en verpli per dataobject'!H304="",'Velden en verpli per dataobject'!H304="Maak keuze"),"",'Velden en verpli per dataobject'!H304)</f>
        <v/>
      </c>
      <c r="F288" t="str">
        <f>IF(OR('Velden en verpli per dataobject'!I304="",'Velden en verpli per dataobject'!I304="Maak keuze"),"",'Velden en verpli per dataobject'!I304)</f>
        <v/>
      </c>
      <c r="G288" t="str">
        <f>IF(OR('Velden en verpli per dataobject'!J304="",'Velden en verpli per dataobject'!J304="Maak keuze"),"",'Velden en verpli per dataobject'!J304)</f>
        <v/>
      </c>
      <c r="H288" t="str">
        <f>IF(OR('Velden en verpli per dataobject'!K304="",'Velden en verpli per dataobject'!K304="Maak keuze"),"",'Velden en verpli per dataobject'!K304)</f>
        <v/>
      </c>
      <c r="I288" t="str">
        <f>IF(OR('Velden en verpli per dataobject'!L304="",'Velden en verpli per dataobject'!L304="Maak keuze"),"",'Velden en verpli per dataobject'!L304)</f>
        <v/>
      </c>
    </row>
    <row r="289" spans="1:9" x14ac:dyDescent="0.2">
      <c r="A289" t="str">
        <f>IF('Velden en verpli per dataobject'!A305="","",'Velden en verpli per dataobject'!A305)</f>
        <v/>
      </c>
      <c r="B289" t="str">
        <f>IF(OR('Velden en verpli per dataobject'!B305="",'Velden en verpli per dataobject'!B305="Maak keuze"),"",'Velden en verpli per dataobject'!B305)</f>
        <v/>
      </c>
      <c r="C289" t="str">
        <f>IF(OR('Velden en verpli per dataobject'!F305="",'Velden en verpli per dataobject'!F305="Maak keuze"),"",'Velden en verpli per dataobject'!F305)</f>
        <v/>
      </c>
      <c r="D289" t="str">
        <f>IF(OR('Velden en verpli per dataobject'!G305="",'Velden en verpli per dataobject'!G305="Maak keuze"),"",'Velden en verpli per dataobject'!G305)</f>
        <v/>
      </c>
      <c r="E289" t="str">
        <f>IF(OR('Velden en verpli per dataobject'!H305="",'Velden en verpli per dataobject'!H305="Maak keuze"),"",'Velden en verpli per dataobject'!H305)</f>
        <v/>
      </c>
      <c r="F289" t="str">
        <f>IF(OR('Velden en verpli per dataobject'!I305="",'Velden en verpli per dataobject'!I305="Maak keuze"),"",'Velden en verpli per dataobject'!I305)</f>
        <v/>
      </c>
      <c r="G289" t="str">
        <f>IF(OR('Velden en verpli per dataobject'!J305="",'Velden en verpli per dataobject'!J305="Maak keuze"),"",'Velden en verpli per dataobject'!J305)</f>
        <v/>
      </c>
      <c r="H289" t="str">
        <f>IF(OR('Velden en verpli per dataobject'!K305="",'Velden en verpli per dataobject'!K305="Maak keuze"),"",'Velden en verpli per dataobject'!K305)</f>
        <v/>
      </c>
      <c r="I289" t="str">
        <f>IF(OR('Velden en verpli per dataobject'!L305="",'Velden en verpli per dataobject'!L305="Maak keuze"),"",'Velden en verpli per dataobject'!L305)</f>
        <v/>
      </c>
    </row>
    <row r="290" spans="1:9" x14ac:dyDescent="0.2">
      <c r="A290" t="str">
        <f>IF('Velden en verpli per dataobject'!A306="","",'Velden en verpli per dataobject'!A306)</f>
        <v/>
      </c>
      <c r="B290" t="str">
        <f>IF(OR('Velden en verpli per dataobject'!B306="",'Velden en verpli per dataobject'!B306="Maak keuze"),"",'Velden en verpli per dataobject'!B306)</f>
        <v/>
      </c>
      <c r="C290" t="str">
        <f>IF(OR('Velden en verpli per dataobject'!F306="",'Velden en verpli per dataobject'!F306="Maak keuze"),"",'Velden en verpli per dataobject'!F306)</f>
        <v/>
      </c>
      <c r="D290" t="str">
        <f>IF(OR('Velden en verpli per dataobject'!G306="",'Velden en verpli per dataobject'!G306="Maak keuze"),"",'Velden en verpli per dataobject'!G306)</f>
        <v/>
      </c>
      <c r="E290" t="str">
        <f>IF(OR('Velden en verpli per dataobject'!H306="",'Velden en verpli per dataobject'!H306="Maak keuze"),"",'Velden en verpli per dataobject'!H306)</f>
        <v/>
      </c>
      <c r="F290" t="str">
        <f>IF(OR('Velden en verpli per dataobject'!I306="",'Velden en verpli per dataobject'!I306="Maak keuze"),"",'Velden en verpli per dataobject'!I306)</f>
        <v/>
      </c>
      <c r="G290" t="str">
        <f>IF(OR('Velden en verpli per dataobject'!J306="",'Velden en verpli per dataobject'!J306="Maak keuze"),"",'Velden en verpli per dataobject'!J306)</f>
        <v/>
      </c>
      <c r="H290" t="str">
        <f>IF(OR('Velden en verpli per dataobject'!K306="",'Velden en verpli per dataobject'!K306="Maak keuze"),"",'Velden en verpli per dataobject'!K306)</f>
        <v/>
      </c>
      <c r="I290" t="str">
        <f>IF(OR('Velden en verpli per dataobject'!L306="",'Velden en verpli per dataobject'!L306="Maak keuze"),"",'Velden en verpli per dataobject'!L306)</f>
        <v/>
      </c>
    </row>
    <row r="291" spans="1:9" x14ac:dyDescent="0.2">
      <c r="A291" t="str">
        <f>IF('Velden en verpli per dataobject'!A307="","",'Velden en verpli per dataobject'!A307)</f>
        <v/>
      </c>
      <c r="B291" t="str">
        <f>IF(OR('Velden en verpli per dataobject'!B307="",'Velden en verpli per dataobject'!B307="Maak keuze"),"",'Velden en verpli per dataobject'!B307)</f>
        <v/>
      </c>
      <c r="C291" t="str">
        <f>IF(OR('Velden en verpli per dataobject'!F307="",'Velden en verpli per dataobject'!F307="Maak keuze"),"",'Velden en verpli per dataobject'!F307)</f>
        <v/>
      </c>
      <c r="D291" t="str">
        <f>IF(OR('Velden en verpli per dataobject'!G307="",'Velden en verpli per dataobject'!G307="Maak keuze"),"",'Velden en verpli per dataobject'!G307)</f>
        <v/>
      </c>
      <c r="E291" t="str">
        <f>IF(OR('Velden en verpli per dataobject'!H307="",'Velden en verpli per dataobject'!H307="Maak keuze"),"",'Velden en verpli per dataobject'!H307)</f>
        <v/>
      </c>
      <c r="F291" t="str">
        <f>IF(OR('Velden en verpli per dataobject'!I307="",'Velden en verpli per dataobject'!I307="Maak keuze"),"",'Velden en verpli per dataobject'!I307)</f>
        <v/>
      </c>
      <c r="G291" t="str">
        <f>IF(OR('Velden en verpli per dataobject'!J307="",'Velden en verpli per dataobject'!J307="Maak keuze"),"",'Velden en verpli per dataobject'!J307)</f>
        <v/>
      </c>
      <c r="H291" t="str">
        <f>IF(OR('Velden en verpli per dataobject'!K307="",'Velden en verpli per dataobject'!K307="Maak keuze"),"",'Velden en verpli per dataobject'!K307)</f>
        <v/>
      </c>
      <c r="I291" t="str">
        <f>IF(OR('Velden en verpli per dataobject'!L307="",'Velden en verpli per dataobject'!L307="Maak keuze"),"",'Velden en verpli per dataobject'!L307)</f>
        <v/>
      </c>
    </row>
    <row r="292" spans="1:9" x14ac:dyDescent="0.2">
      <c r="A292" t="str">
        <f>IF('Velden en verpli per dataobject'!A308="","",'Velden en verpli per dataobject'!A308)</f>
        <v/>
      </c>
      <c r="B292" t="str">
        <f>IF(OR('Velden en verpli per dataobject'!B308="",'Velden en verpli per dataobject'!B308="Maak keuze"),"",'Velden en verpli per dataobject'!B308)</f>
        <v/>
      </c>
      <c r="C292" t="str">
        <f>IF(OR('Velden en verpli per dataobject'!F308="",'Velden en verpli per dataobject'!F308="Maak keuze"),"",'Velden en verpli per dataobject'!F308)</f>
        <v/>
      </c>
      <c r="D292" t="str">
        <f>IF(OR('Velden en verpli per dataobject'!G308="",'Velden en verpli per dataobject'!G308="Maak keuze"),"",'Velden en verpli per dataobject'!G308)</f>
        <v/>
      </c>
      <c r="E292" t="str">
        <f>IF(OR('Velden en verpli per dataobject'!H308="",'Velden en verpli per dataobject'!H308="Maak keuze"),"",'Velden en verpli per dataobject'!H308)</f>
        <v/>
      </c>
      <c r="F292" t="str">
        <f>IF(OR('Velden en verpli per dataobject'!I308="",'Velden en verpli per dataobject'!I308="Maak keuze"),"",'Velden en verpli per dataobject'!I308)</f>
        <v/>
      </c>
      <c r="G292" t="str">
        <f>IF(OR('Velden en verpli per dataobject'!J308="",'Velden en verpli per dataobject'!J308="Maak keuze"),"",'Velden en verpli per dataobject'!J308)</f>
        <v/>
      </c>
      <c r="H292" t="str">
        <f>IF(OR('Velden en verpli per dataobject'!K308="",'Velden en verpli per dataobject'!K308="Maak keuze"),"",'Velden en verpli per dataobject'!K308)</f>
        <v/>
      </c>
      <c r="I292" t="str">
        <f>IF(OR('Velden en verpli per dataobject'!L308="",'Velden en verpli per dataobject'!L308="Maak keuze"),"",'Velden en verpli per dataobject'!L308)</f>
        <v/>
      </c>
    </row>
    <row r="293" spans="1:9" x14ac:dyDescent="0.2">
      <c r="A293" t="str">
        <f>IF('Velden en verpli per dataobject'!A309="","",'Velden en verpli per dataobject'!A309)</f>
        <v/>
      </c>
      <c r="B293" t="str">
        <f>IF(OR('Velden en verpli per dataobject'!B309="",'Velden en verpli per dataobject'!B309="Maak keuze"),"",'Velden en verpli per dataobject'!B309)</f>
        <v/>
      </c>
      <c r="C293" t="str">
        <f>IF(OR('Velden en verpli per dataobject'!F309="",'Velden en verpli per dataobject'!F309="Maak keuze"),"",'Velden en verpli per dataobject'!F309)</f>
        <v/>
      </c>
      <c r="D293" t="str">
        <f>IF(OR('Velden en verpli per dataobject'!G309="",'Velden en verpli per dataobject'!G309="Maak keuze"),"",'Velden en verpli per dataobject'!G309)</f>
        <v/>
      </c>
      <c r="E293" t="str">
        <f>IF(OR('Velden en verpli per dataobject'!H309="",'Velden en verpli per dataobject'!H309="Maak keuze"),"",'Velden en verpli per dataobject'!H309)</f>
        <v/>
      </c>
      <c r="F293" t="str">
        <f>IF(OR('Velden en verpli per dataobject'!I309="",'Velden en verpli per dataobject'!I309="Maak keuze"),"",'Velden en verpli per dataobject'!I309)</f>
        <v/>
      </c>
      <c r="G293" t="str">
        <f>IF(OR('Velden en verpli per dataobject'!J309="",'Velden en verpli per dataobject'!J309="Maak keuze"),"",'Velden en verpli per dataobject'!J309)</f>
        <v/>
      </c>
      <c r="H293" t="str">
        <f>IF(OR('Velden en verpli per dataobject'!K309="",'Velden en verpli per dataobject'!K309="Maak keuze"),"",'Velden en verpli per dataobject'!K309)</f>
        <v/>
      </c>
      <c r="I293" t="str">
        <f>IF(OR('Velden en verpli per dataobject'!L309="",'Velden en verpli per dataobject'!L309="Maak keuze"),"",'Velden en verpli per dataobject'!L309)</f>
        <v/>
      </c>
    </row>
    <row r="294" spans="1:9" x14ac:dyDescent="0.2">
      <c r="A294" t="str">
        <f>IF('Velden en verpli per dataobject'!A310="","",'Velden en verpli per dataobject'!A310)</f>
        <v/>
      </c>
      <c r="B294" t="str">
        <f>IF(OR('Velden en verpli per dataobject'!B310="",'Velden en verpli per dataobject'!B310="Maak keuze"),"",'Velden en verpli per dataobject'!B310)</f>
        <v/>
      </c>
      <c r="C294" t="str">
        <f>IF(OR('Velden en verpli per dataobject'!F310="",'Velden en verpli per dataobject'!F310="Maak keuze"),"",'Velden en verpli per dataobject'!F310)</f>
        <v/>
      </c>
      <c r="D294" t="str">
        <f>IF(OR('Velden en verpli per dataobject'!G310="",'Velden en verpli per dataobject'!G310="Maak keuze"),"",'Velden en verpli per dataobject'!G310)</f>
        <v/>
      </c>
      <c r="E294" t="str">
        <f>IF(OR('Velden en verpli per dataobject'!H310="",'Velden en verpli per dataobject'!H310="Maak keuze"),"",'Velden en verpli per dataobject'!H310)</f>
        <v/>
      </c>
      <c r="F294" t="str">
        <f>IF(OR('Velden en verpli per dataobject'!I310="",'Velden en verpli per dataobject'!I310="Maak keuze"),"",'Velden en verpli per dataobject'!I310)</f>
        <v/>
      </c>
      <c r="G294" t="str">
        <f>IF(OR('Velden en verpli per dataobject'!J310="",'Velden en verpli per dataobject'!J310="Maak keuze"),"",'Velden en verpli per dataobject'!J310)</f>
        <v/>
      </c>
      <c r="H294" t="str">
        <f>IF(OR('Velden en verpli per dataobject'!K310="",'Velden en verpli per dataobject'!K310="Maak keuze"),"",'Velden en verpli per dataobject'!K310)</f>
        <v/>
      </c>
      <c r="I294" t="str">
        <f>IF(OR('Velden en verpli per dataobject'!L310="",'Velden en verpli per dataobject'!L310="Maak keuze"),"",'Velden en verpli per dataobject'!L310)</f>
        <v/>
      </c>
    </row>
    <row r="295" spans="1:9" x14ac:dyDescent="0.2">
      <c r="A295" t="str">
        <f>IF('Velden en verpli per dataobject'!A311="","",'Velden en verpli per dataobject'!A311)</f>
        <v/>
      </c>
      <c r="B295" t="str">
        <f>IF(OR('Velden en verpli per dataobject'!B311="",'Velden en verpli per dataobject'!B311="Maak keuze"),"",'Velden en verpli per dataobject'!B311)</f>
        <v/>
      </c>
      <c r="C295" t="str">
        <f>IF(OR('Velden en verpli per dataobject'!F311="",'Velden en verpli per dataobject'!F311="Maak keuze"),"",'Velden en verpli per dataobject'!F311)</f>
        <v/>
      </c>
      <c r="D295" t="str">
        <f>IF(OR('Velden en verpli per dataobject'!G311="",'Velden en verpli per dataobject'!G311="Maak keuze"),"",'Velden en verpli per dataobject'!G311)</f>
        <v/>
      </c>
      <c r="E295" t="str">
        <f>IF(OR('Velden en verpli per dataobject'!H311="",'Velden en verpli per dataobject'!H311="Maak keuze"),"",'Velden en verpli per dataobject'!H311)</f>
        <v/>
      </c>
      <c r="F295" t="str">
        <f>IF(OR('Velden en verpli per dataobject'!I311="",'Velden en verpli per dataobject'!I311="Maak keuze"),"",'Velden en verpli per dataobject'!I311)</f>
        <v/>
      </c>
      <c r="G295" t="str">
        <f>IF(OR('Velden en verpli per dataobject'!J311="",'Velden en verpli per dataobject'!J311="Maak keuze"),"",'Velden en verpli per dataobject'!J311)</f>
        <v/>
      </c>
      <c r="H295" t="str">
        <f>IF(OR('Velden en verpli per dataobject'!K311="",'Velden en verpli per dataobject'!K311="Maak keuze"),"",'Velden en verpli per dataobject'!K311)</f>
        <v/>
      </c>
      <c r="I295" t="str">
        <f>IF(OR('Velden en verpli per dataobject'!L311="",'Velden en verpli per dataobject'!L311="Maak keuze"),"",'Velden en verpli per dataobject'!L311)</f>
        <v/>
      </c>
    </row>
    <row r="296" spans="1:9" x14ac:dyDescent="0.2">
      <c r="A296" t="str">
        <f>IF('Velden en verpli per dataobject'!A312="","",'Velden en verpli per dataobject'!A312)</f>
        <v/>
      </c>
      <c r="B296" t="str">
        <f>IF(OR('Velden en verpli per dataobject'!B312="",'Velden en verpli per dataobject'!B312="Maak keuze"),"",'Velden en verpli per dataobject'!B312)</f>
        <v/>
      </c>
      <c r="C296" t="str">
        <f>IF(OR('Velden en verpli per dataobject'!F312="",'Velden en verpli per dataobject'!F312="Maak keuze"),"",'Velden en verpli per dataobject'!F312)</f>
        <v/>
      </c>
      <c r="D296" t="str">
        <f>IF(OR('Velden en verpli per dataobject'!G312="",'Velden en verpli per dataobject'!G312="Maak keuze"),"",'Velden en verpli per dataobject'!G312)</f>
        <v/>
      </c>
      <c r="E296" t="str">
        <f>IF(OR('Velden en verpli per dataobject'!H312="",'Velden en verpli per dataobject'!H312="Maak keuze"),"",'Velden en verpli per dataobject'!H312)</f>
        <v/>
      </c>
      <c r="F296" t="str">
        <f>IF(OR('Velden en verpli per dataobject'!I312="",'Velden en verpli per dataobject'!I312="Maak keuze"),"",'Velden en verpli per dataobject'!I312)</f>
        <v/>
      </c>
      <c r="G296" t="str">
        <f>IF(OR('Velden en verpli per dataobject'!J312="",'Velden en verpli per dataobject'!J312="Maak keuze"),"",'Velden en verpli per dataobject'!J312)</f>
        <v/>
      </c>
      <c r="H296" t="str">
        <f>IF(OR('Velden en verpli per dataobject'!K312="",'Velden en verpli per dataobject'!K312="Maak keuze"),"",'Velden en verpli per dataobject'!K312)</f>
        <v/>
      </c>
      <c r="I296" t="str">
        <f>IF(OR('Velden en verpli per dataobject'!L312="",'Velden en verpli per dataobject'!L312="Maak keuze"),"",'Velden en verpli per dataobject'!L312)</f>
        <v/>
      </c>
    </row>
    <row r="297" spans="1:9" x14ac:dyDescent="0.2">
      <c r="A297" t="str">
        <f>IF('Velden en verpli per dataobject'!A313="","",'Velden en verpli per dataobject'!A313)</f>
        <v/>
      </c>
      <c r="B297" t="str">
        <f>IF(OR('Velden en verpli per dataobject'!B313="",'Velden en verpli per dataobject'!B313="Maak keuze"),"",'Velden en verpli per dataobject'!B313)</f>
        <v/>
      </c>
      <c r="C297" t="str">
        <f>IF(OR('Velden en verpli per dataobject'!F313="",'Velden en verpli per dataobject'!F313="Maak keuze"),"",'Velden en verpli per dataobject'!F313)</f>
        <v/>
      </c>
      <c r="D297" t="str">
        <f>IF(OR('Velden en verpli per dataobject'!G313="",'Velden en verpli per dataobject'!G313="Maak keuze"),"",'Velden en verpli per dataobject'!G313)</f>
        <v/>
      </c>
      <c r="E297" t="str">
        <f>IF(OR('Velden en verpli per dataobject'!H313="",'Velden en verpli per dataobject'!H313="Maak keuze"),"",'Velden en verpli per dataobject'!H313)</f>
        <v/>
      </c>
      <c r="F297" t="str">
        <f>IF(OR('Velden en verpli per dataobject'!I313="",'Velden en verpli per dataobject'!I313="Maak keuze"),"",'Velden en verpli per dataobject'!I313)</f>
        <v/>
      </c>
      <c r="G297" t="str">
        <f>IF(OR('Velden en verpli per dataobject'!J313="",'Velden en verpli per dataobject'!J313="Maak keuze"),"",'Velden en verpli per dataobject'!J313)</f>
        <v/>
      </c>
      <c r="H297" t="str">
        <f>IF(OR('Velden en verpli per dataobject'!K313="",'Velden en verpli per dataobject'!K313="Maak keuze"),"",'Velden en verpli per dataobject'!K313)</f>
        <v/>
      </c>
      <c r="I297" t="str">
        <f>IF(OR('Velden en verpli per dataobject'!L313="",'Velden en verpli per dataobject'!L313="Maak keuze"),"",'Velden en verpli per dataobject'!L313)</f>
        <v/>
      </c>
    </row>
    <row r="298" spans="1:9" x14ac:dyDescent="0.2">
      <c r="A298" t="str">
        <f>IF('Velden en verpli per dataobject'!A314="","",'Velden en verpli per dataobject'!A314)</f>
        <v/>
      </c>
      <c r="B298" t="str">
        <f>IF(OR('Velden en verpli per dataobject'!B314="",'Velden en verpli per dataobject'!B314="Maak keuze"),"",'Velden en verpli per dataobject'!B314)</f>
        <v/>
      </c>
      <c r="C298" t="str">
        <f>IF(OR('Velden en verpli per dataobject'!F314="",'Velden en verpli per dataobject'!F314="Maak keuze"),"",'Velden en verpli per dataobject'!F314)</f>
        <v/>
      </c>
      <c r="D298" t="str">
        <f>IF(OR('Velden en verpli per dataobject'!G314="",'Velden en verpli per dataobject'!G314="Maak keuze"),"",'Velden en verpli per dataobject'!G314)</f>
        <v/>
      </c>
      <c r="E298" t="str">
        <f>IF(OR('Velden en verpli per dataobject'!H314="",'Velden en verpli per dataobject'!H314="Maak keuze"),"",'Velden en verpli per dataobject'!H314)</f>
        <v/>
      </c>
      <c r="F298" t="str">
        <f>IF(OR('Velden en verpli per dataobject'!I314="",'Velden en verpli per dataobject'!I314="Maak keuze"),"",'Velden en verpli per dataobject'!I314)</f>
        <v/>
      </c>
      <c r="G298" t="str">
        <f>IF(OR('Velden en verpli per dataobject'!J314="",'Velden en verpli per dataobject'!J314="Maak keuze"),"",'Velden en verpli per dataobject'!J314)</f>
        <v/>
      </c>
      <c r="H298" t="str">
        <f>IF(OR('Velden en verpli per dataobject'!K314="",'Velden en verpli per dataobject'!K314="Maak keuze"),"",'Velden en verpli per dataobject'!K314)</f>
        <v/>
      </c>
      <c r="I298" t="str">
        <f>IF(OR('Velden en verpli per dataobject'!L314="",'Velden en verpli per dataobject'!L314="Maak keuze"),"",'Velden en verpli per dataobject'!L314)</f>
        <v/>
      </c>
    </row>
    <row r="299" spans="1:9" x14ac:dyDescent="0.2">
      <c r="A299" t="str">
        <f>IF('Velden en verpli per dataobject'!A315="","",'Velden en verpli per dataobject'!A315)</f>
        <v/>
      </c>
      <c r="B299" t="str">
        <f>IF(OR('Velden en verpli per dataobject'!B315="",'Velden en verpli per dataobject'!B315="Maak keuze"),"",'Velden en verpli per dataobject'!B315)</f>
        <v/>
      </c>
      <c r="C299" t="str">
        <f>IF(OR('Velden en verpli per dataobject'!F315="",'Velden en verpli per dataobject'!F315="Maak keuze"),"",'Velden en verpli per dataobject'!F315)</f>
        <v/>
      </c>
      <c r="D299" t="str">
        <f>IF(OR('Velden en verpli per dataobject'!G315="",'Velden en verpli per dataobject'!G315="Maak keuze"),"",'Velden en verpli per dataobject'!G315)</f>
        <v/>
      </c>
      <c r="E299" t="str">
        <f>IF(OR('Velden en verpli per dataobject'!H315="",'Velden en verpli per dataobject'!H315="Maak keuze"),"",'Velden en verpli per dataobject'!H315)</f>
        <v/>
      </c>
      <c r="F299" t="str">
        <f>IF(OR('Velden en verpli per dataobject'!I315="",'Velden en verpli per dataobject'!I315="Maak keuze"),"",'Velden en verpli per dataobject'!I315)</f>
        <v/>
      </c>
      <c r="G299" t="str">
        <f>IF(OR('Velden en verpli per dataobject'!J315="",'Velden en verpli per dataobject'!J315="Maak keuze"),"",'Velden en verpli per dataobject'!J315)</f>
        <v/>
      </c>
      <c r="H299" t="str">
        <f>IF(OR('Velden en verpli per dataobject'!K315="",'Velden en verpli per dataobject'!K315="Maak keuze"),"",'Velden en verpli per dataobject'!K315)</f>
        <v/>
      </c>
      <c r="I299" t="str">
        <f>IF(OR('Velden en verpli per dataobject'!L315="",'Velden en verpli per dataobject'!L315="Maak keuze"),"",'Velden en verpli per dataobject'!L315)</f>
        <v/>
      </c>
    </row>
    <row r="300" spans="1:9" x14ac:dyDescent="0.2">
      <c r="A300" t="str">
        <f>IF('Velden en verpli per dataobject'!A316="","",'Velden en verpli per dataobject'!A316)</f>
        <v/>
      </c>
      <c r="B300" t="str">
        <f>IF(OR('Velden en verpli per dataobject'!B316="",'Velden en verpli per dataobject'!B316="Maak keuze"),"",'Velden en verpli per dataobject'!B316)</f>
        <v/>
      </c>
      <c r="C300" t="str">
        <f>IF(OR('Velden en verpli per dataobject'!F316="",'Velden en verpli per dataobject'!F316="Maak keuze"),"",'Velden en verpli per dataobject'!F316)</f>
        <v/>
      </c>
      <c r="D300" t="str">
        <f>IF(OR('Velden en verpli per dataobject'!G316="",'Velden en verpli per dataobject'!G316="Maak keuze"),"",'Velden en verpli per dataobject'!G316)</f>
        <v/>
      </c>
      <c r="E300" t="str">
        <f>IF(OR('Velden en verpli per dataobject'!H316="",'Velden en verpli per dataobject'!H316="Maak keuze"),"",'Velden en verpli per dataobject'!H316)</f>
        <v/>
      </c>
      <c r="F300" t="str">
        <f>IF(OR('Velden en verpli per dataobject'!I316="",'Velden en verpli per dataobject'!I316="Maak keuze"),"",'Velden en verpli per dataobject'!I316)</f>
        <v/>
      </c>
      <c r="G300" t="str">
        <f>IF(OR('Velden en verpli per dataobject'!J316="",'Velden en verpli per dataobject'!J316="Maak keuze"),"",'Velden en verpli per dataobject'!J316)</f>
        <v/>
      </c>
      <c r="H300" t="str">
        <f>IF(OR('Velden en verpli per dataobject'!K316="",'Velden en verpli per dataobject'!K316="Maak keuze"),"",'Velden en verpli per dataobject'!K316)</f>
        <v/>
      </c>
      <c r="I300" t="str">
        <f>IF(OR('Velden en verpli per dataobject'!L316="",'Velden en verpli per dataobject'!L316="Maak keuze"),"",'Velden en verpli per dataobject'!L316)</f>
        <v/>
      </c>
    </row>
    <row r="301" spans="1:9" x14ac:dyDescent="0.2">
      <c r="A301" t="str">
        <f>IF('Velden en verpli per dataobject'!A317="","",'Velden en verpli per dataobject'!A317)</f>
        <v/>
      </c>
      <c r="B301" t="str">
        <f>IF(OR('Velden en verpli per dataobject'!B317="",'Velden en verpli per dataobject'!B317="Maak keuze"),"",'Velden en verpli per dataobject'!B317)</f>
        <v/>
      </c>
      <c r="C301" t="str">
        <f>IF(OR('Velden en verpli per dataobject'!F317="",'Velden en verpli per dataobject'!F317="Maak keuze"),"",'Velden en verpli per dataobject'!F317)</f>
        <v/>
      </c>
      <c r="D301" t="str">
        <f>IF(OR('Velden en verpli per dataobject'!G317="",'Velden en verpli per dataobject'!G317="Maak keuze"),"",'Velden en verpli per dataobject'!G317)</f>
        <v/>
      </c>
      <c r="E301" t="str">
        <f>IF(OR('Velden en verpli per dataobject'!H317="",'Velden en verpli per dataobject'!H317="Maak keuze"),"",'Velden en verpli per dataobject'!H317)</f>
        <v/>
      </c>
      <c r="F301" t="str">
        <f>IF(OR('Velden en verpli per dataobject'!I317="",'Velden en verpli per dataobject'!I317="Maak keuze"),"",'Velden en verpli per dataobject'!I317)</f>
        <v/>
      </c>
      <c r="G301" t="str">
        <f>IF(OR('Velden en verpli per dataobject'!J317="",'Velden en verpli per dataobject'!J317="Maak keuze"),"",'Velden en verpli per dataobject'!J317)</f>
        <v/>
      </c>
      <c r="H301" t="str">
        <f>IF(OR('Velden en verpli per dataobject'!K317="",'Velden en verpli per dataobject'!K317="Maak keuze"),"",'Velden en verpli per dataobject'!K317)</f>
        <v/>
      </c>
      <c r="I301" t="str">
        <f>IF(OR('Velden en verpli per dataobject'!L317="",'Velden en verpli per dataobject'!L317="Maak keuze"),"",'Velden en verpli per dataobject'!L317)</f>
        <v/>
      </c>
    </row>
    <row r="302" spans="1:9" x14ac:dyDescent="0.2">
      <c r="A302" t="str">
        <f>IF('Velden en verpli per dataobject'!A318="","",'Velden en verpli per dataobject'!A318)</f>
        <v/>
      </c>
      <c r="B302" t="str">
        <f>IF(OR('Velden en verpli per dataobject'!B318="",'Velden en verpli per dataobject'!B318="Maak keuze"),"",'Velden en verpli per dataobject'!B318)</f>
        <v/>
      </c>
      <c r="C302" t="str">
        <f>IF(OR('Velden en verpli per dataobject'!F318="",'Velden en verpli per dataobject'!F318="Maak keuze"),"",'Velden en verpli per dataobject'!F318)</f>
        <v/>
      </c>
      <c r="D302" t="str">
        <f>IF(OR('Velden en verpli per dataobject'!G318="",'Velden en verpli per dataobject'!G318="Maak keuze"),"",'Velden en verpli per dataobject'!G318)</f>
        <v/>
      </c>
      <c r="E302" t="str">
        <f>IF(OR('Velden en verpli per dataobject'!H318="",'Velden en verpli per dataobject'!H318="Maak keuze"),"",'Velden en verpli per dataobject'!H318)</f>
        <v/>
      </c>
      <c r="F302" t="str">
        <f>IF(OR('Velden en verpli per dataobject'!I318="",'Velden en verpli per dataobject'!I318="Maak keuze"),"",'Velden en verpli per dataobject'!I318)</f>
        <v/>
      </c>
      <c r="G302" t="str">
        <f>IF(OR('Velden en verpli per dataobject'!J318="",'Velden en verpli per dataobject'!J318="Maak keuze"),"",'Velden en verpli per dataobject'!J318)</f>
        <v/>
      </c>
      <c r="H302" t="str">
        <f>IF(OR('Velden en verpli per dataobject'!K318="",'Velden en verpli per dataobject'!K318="Maak keuze"),"",'Velden en verpli per dataobject'!K318)</f>
        <v/>
      </c>
      <c r="I302" t="str">
        <f>IF(OR('Velden en verpli per dataobject'!L318="",'Velden en verpli per dataobject'!L318="Maak keuze"),"",'Velden en verpli per dataobject'!L318)</f>
        <v/>
      </c>
    </row>
    <row r="303" spans="1:9" x14ac:dyDescent="0.2">
      <c r="A303" t="str">
        <f>IF('Velden en verpli per dataobject'!A319="","",'Velden en verpli per dataobject'!A319)</f>
        <v/>
      </c>
      <c r="B303" t="str">
        <f>IF(OR('Velden en verpli per dataobject'!B319="",'Velden en verpli per dataobject'!B319="Maak keuze"),"",'Velden en verpli per dataobject'!B319)</f>
        <v/>
      </c>
      <c r="C303" t="str">
        <f>IF(OR('Velden en verpli per dataobject'!F319="",'Velden en verpli per dataobject'!F319="Maak keuze"),"",'Velden en verpli per dataobject'!F319)</f>
        <v/>
      </c>
      <c r="D303" t="str">
        <f>IF(OR('Velden en verpli per dataobject'!G319="",'Velden en verpli per dataobject'!G319="Maak keuze"),"",'Velden en verpli per dataobject'!G319)</f>
        <v/>
      </c>
      <c r="E303" t="str">
        <f>IF(OR('Velden en verpli per dataobject'!H319="",'Velden en verpli per dataobject'!H319="Maak keuze"),"",'Velden en verpli per dataobject'!H319)</f>
        <v/>
      </c>
      <c r="F303" t="str">
        <f>IF(OR('Velden en verpli per dataobject'!I319="",'Velden en verpli per dataobject'!I319="Maak keuze"),"",'Velden en verpli per dataobject'!I319)</f>
        <v/>
      </c>
      <c r="G303" t="str">
        <f>IF(OR('Velden en verpli per dataobject'!J319="",'Velden en verpli per dataobject'!J319="Maak keuze"),"",'Velden en verpli per dataobject'!J319)</f>
        <v/>
      </c>
      <c r="H303" t="str">
        <f>IF(OR('Velden en verpli per dataobject'!K319="",'Velden en verpli per dataobject'!K319="Maak keuze"),"",'Velden en verpli per dataobject'!K319)</f>
        <v/>
      </c>
      <c r="I303" t="str">
        <f>IF(OR('Velden en verpli per dataobject'!L319="",'Velden en verpli per dataobject'!L319="Maak keuze"),"",'Velden en verpli per dataobject'!L319)</f>
        <v/>
      </c>
    </row>
    <row r="304" spans="1:9" x14ac:dyDescent="0.2">
      <c r="A304" t="str">
        <f>IF('Velden en verpli per dataobject'!A320="","",'Velden en verpli per dataobject'!A320)</f>
        <v/>
      </c>
      <c r="B304" t="str">
        <f>IF(OR('Velden en verpli per dataobject'!B320="",'Velden en verpli per dataobject'!B320="Maak keuze"),"",'Velden en verpli per dataobject'!B320)</f>
        <v/>
      </c>
      <c r="C304" t="str">
        <f>IF(OR('Velden en verpli per dataobject'!F320="",'Velden en verpli per dataobject'!F320="Maak keuze"),"",'Velden en verpli per dataobject'!F320)</f>
        <v/>
      </c>
      <c r="D304" t="str">
        <f>IF(OR('Velden en verpli per dataobject'!G320="",'Velden en verpli per dataobject'!G320="Maak keuze"),"",'Velden en verpli per dataobject'!G320)</f>
        <v/>
      </c>
      <c r="E304" t="str">
        <f>IF(OR('Velden en verpli per dataobject'!H320="",'Velden en verpli per dataobject'!H320="Maak keuze"),"",'Velden en verpli per dataobject'!H320)</f>
        <v/>
      </c>
      <c r="F304" t="str">
        <f>IF(OR('Velden en verpli per dataobject'!I320="",'Velden en verpli per dataobject'!I320="Maak keuze"),"",'Velden en verpli per dataobject'!I320)</f>
        <v/>
      </c>
      <c r="G304" t="str">
        <f>IF(OR('Velden en verpli per dataobject'!J320="",'Velden en verpli per dataobject'!J320="Maak keuze"),"",'Velden en verpli per dataobject'!J320)</f>
        <v/>
      </c>
      <c r="H304" t="str">
        <f>IF(OR('Velden en verpli per dataobject'!K320="",'Velden en verpli per dataobject'!K320="Maak keuze"),"",'Velden en verpli per dataobject'!K320)</f>
        <v/>
      </c>
      <c r="I304" t="str">
        <f>IF(OR('Velden en verpli per dataobject'!L320="",'Velden en verpli per dataobject'!L320="Maak keuze"),"",'Velden en verpli per dataobject'!L320)</f>
        <v/>
      </c>
    </row>
    <row r="305" spans="1:9" x14ac:dyDescent="0.2">
      <c r="A305" t="str">
        <f>IF('Velden en verpli per dataobject'!A321="","",'Velden en verpli per dataobject'!A321)</f>
        <v/>
      </c>
      <c r="B305" t="str">
        <f>IF(OR('Velden en verpli per dataobject'!B321="",'Velden en verpli per dataobject'!B321="Maak keuze"),"",'Velden en verpli per dataobject'!B321)</f>
        <v/>
      </c>
      <c r="C305" t="str">
        <f>IF(OR('Velden en verpli per dataobject'!F321="",'Velden en verpli per dataobject'!F321="Maak keuze"),"",'Velden en verpli per dataobject'!F321)</f>
        <v/>
      </c>
      <c r="D305" t="str">
        <f>IF(OR('Velden en verpli per dataobject'!G321="",'Velden en verpli per dataobject'!G321="Maak keuze"),"",'Velden en verpli per dataobject'!G321)</f>
        <v/>
      </c>
      <c r="E305" t="str">
        <f>IF(OR('Velden en verpli per dataobject'!H321="",'Velden en verpli per dataobject'!H321="Maak keuze"),"",'Velden en verpli per dataobject'!H321)</f>
        <v/>
      </c>
      <c r="F305" t="str">
        <f>IF(OR('Velden en verpli per dataobject'!I321="",'Velden en verpli per dataobject'!I321="Maak keuze"),"",'Velden en verpli per dataobject'!I321)</f>
        <v/>
      </c>
      <c r="G305" t="str">
        <f>IF(OR('Velden en verpli per dataobject'!J321="",'Velden en verpli per dataobject'!J321="Maak keuze"),"",'Velden en verpli per dataobject'!J321)</f>
        <v/>
      </c>
      <c r="H305" t="str">
        <f>IF(OR('Velden en verpli per dataobject'!K321="",'Velden en verpli per dataobject'!K321="Maak keuze"),"",'Velden en verpli per dataobject'!K321)</f>
        <v/>
      </c>
      <c r="I305" t="str">
        <f>IF(OR('Velden en verpli per dataobject'!L321="",'Velden en verpli per dataobject'!L321="Maak keuze"),"",'Velden en verpli per dataobject'!L321)</f>
        <v/>
      </c>
    </row>
    <row r="306" spans="1:9" x14ac:dyDescent="0.2">
      <c r="A306" t="str">
        <f>IF('Velden en verpli per dataobject'!A322="","",'Velden en verpli per dataobject'!A322)</f>
        <v/>
      </c>
      <c r="B306" t="str">
        <f>IF(OR('Velden en verpli per dataobject'!B322="",'Velden en verpli per dataobject'!B322="Maak keuze"),"",'Velden en verpli per dataobject'!B322)</f>
        <v/>
      </c>
      <c r="C306" t="str">
        <f>IF(OR('Velden en verpli per dataobject'!F322="",'Velden en verpli per dataobject'!F322="Maak keuze"),"",'Velden en verpli per dataobject'!F322)</f>
        <v/>
      </c>
      <c r="D306" t="str">
        <f>IF(OR('Velden en verpli per dataobject'!G322="",'Velden en verpli per dataobject'!G322="Maak keuze"),"",'Velden en verpli per dataobject'!G322)</f>
        <v/>
      </c>
      <c r="E306" t="str">
        <f>IF(OR('Velden en verpli per dataobject'!H322="",'Velden en verpli per dataobject'!H322="Maak keuze"),"",'Velden en verpli per dataobject'!H322)</f>
        <v/>
      </c>
      <c r="F306" t="str">
        <f>IF(OR('Velden en verpli per dataobject'!I322="",'Velden en verpli per dataobject'!I322="Maak keuze"),"",'Velden en verpli per dataobject'!I322)</f>
        <v/>
      </c>
      <c r="G306" t="str">
        <f>IF(OR('Velden en verpli per dataobject'!J322="",'Velden en verpli per dataobject'!J322="Maak keuze"),"",'Velden en verpli per dataobject'!J322)</f>
        <v/>
      </c>
      <c r="H306" t="str">
        <f>IF(OR('Velden en verpli per dataobject'!K322="",'Velden en verpli per dataobject'!K322="Maak keuze"),"",'Velden en verpli per dataobject'!K322)</f>
        <v/>
      </c>
      <c r="I306" t="str">
        <f>IF(OR('Velden en verpli per dataobject'!L322="",'Velden en verpli per dataobject'!L322="Maak keuze"),"",'Velden en verpli per dataobject'!L322)</f>
        <v/>
      </c>
    </row>
    <row r="307" spans="1:9" x14ac:dyDescent="0.2">
      <c r="A307" t="str">
        <f>IF('Velden en verpli per dataobject'!A323="","",'Velden en verpli per dataobject'!A323)</f>
        <v/>
      </c>
      <c r="B307" t="str">
        <f>IF(OR('Velden en verpli per dataobject'!B323="",'Velden en verpli per dataobject'!B323="Maak keuze"),"",'Velden en verpli per dataobject'!B323)</f>
        <v/>
      </c>
      <c r="C307" t="str">
        <f>IF(OR('Velden en verpli per dataobject'!F323="",'Velden en verpli per dataobject'!F323="Maak keuze"),"",'Velden en verpli per dataobject'!F323)</f>
        <v/>
      </c>
      <c r="D307" t="str">
        <f>IF(OR('Velden en verpli per dataobject'!G323="",'Velden en verpli per dataobject'!G323="Maak keuze"),"",'Velden en verpli per dataobject'!G323)</f>
        <v/>
      </c>
      <c r="E307" t="str">
        <f>IF(OR('Velden en verpli per dataobject'!H323="",'Velden en verpli per dataobject'!H323="Maak keuze"),"",'Velden en verpli per dataobject'!H323)</f>
        <v/>
      </c>
      <c r="F307" t="str">
        <f>IF(OR('Velden en verpli per dataobject'!I323="",'Velden en verpli per dataobject'!I323="Maak keuze"),"",'Velden en verpli per dataobject'!I323)</f>
        <v/>
      </c>
      <c r="G307" t="str">
        <f>IF(OR('Velden en verpli per dataobject'!J323="",'Velden en verpli per dataobject'!J323="Maak keuze"),"",'Velden en verpli per dataobject'!J323)</f>
        <v/>
      </c>
      <c r="H307" t="str">
        <f>IF(OR('Velden en verpli per dataobject'!K323="",'Velden en verpli per dataobject'!K323="Maak keuze"),"",'Velden en verpli per dataobject'!K323)</f>
        <v/>
      </c>
      <c r="I307" t="str">
        <f>IF(OR('Velden en verpli per dataobject'!L323="",'Velden en verpli per dataobject'!L323="Maak keuze"),"",'Velden en verpli per dataobject'!L323)</f>
        <v/>
      </c>
    </row>
    <row r="308" spans="1:9" x14ac:dyDescent="0.2">
      <c r="A308" t="str">
        <f>IF('Velden en verpli per dataobject'!A324="","",'Velden en verpli per dataobject'!A324)</f>
        <v/>
      </c>
      <c r="B308" t="str">
        <f>IF(OR('Velden en verpli per dataobject'!B324="",'Velden en verpli per dataobject'!B324="Maak keuze"),"",'Velden en verpli per dataobject'!B324)</f>
        <v/>
      </c>
      <c r="C308" t="str">
        <f>IF(OR('Velden en verpli per dataobject'!F324="",'Velden en verpli per dataobject'!F324="Maak keuze"),"",'Velden en verpli per dataobject'!F324)</f>
        <v/>
      </c>
      <c r="D308" t="str">
        <f>IF(OR('Velden en verpli per dataobject'!G324="",'Velden en verpli per dataobject'!G324="Maak keuze"),"",'Velden en verpli per dataobject'!G324)</f>
        <v/>
      </c>
      <c r="E308" t="str">
        <f>IF(OR('Velden en verpli per dataobject'!H324="",'Velden en verpli per dataobject'!H324="Maak keuze"),"",'Velden en verpli per dataobject'!H324)</f>
        <v/>
      </c>
      <c r="F308" t="str">
        <f>IF(OR('Velden en verpli per dataobject'!I324="",'Velden en verpli per dataobject'!I324="Maak keuze"),"",'Velden en verpli per dataobject'!I324)</f>
        <v/>
      </c>
      <c r="G308" t="str">
        <f>IF(OR('Velden en verpli per dataobject'!J324="",'Velden en verpli per dataobject'!J324="Maak keuze"),"",'Velden en verpli per dataobject'!J324)</f>
        <v/>
      </c>
      <c r="H308" t="str">
        <f>IF(OR('Velden en verpli per dataobject'!K324="",'Velden en verpli per dataobject'!K324="Maak keuze"),"",'Velden en verpli per dataobject'!K324)</f>
        <v/>
      </c>
      <c r="I308" t="str">
        <f>IF(OR('Velden en verpli per dataobject'!L324="",'Velden en verpli per dataobject'!L324="Maak keuze"),"",'Velden en verpli per dataobject'!L324)</f>
        <v/>
      </c>
    </row>
    <row r="309" spans="1:9" x14ac:dyDescent="0.2">
      <c r="A309" t="str">
        <f>IF('Velden en verpli per dataobject'!A325="","",'Velden en verpli per dataobject'!A325)</f>
        <v/>
      </c>
      <c r="B309" t="str">
        <f>IF(OR('Velden en verpli per dataobject'!B325="",'Velden en verpli per dataobject'!B325="Maak keuze"),"",'Velden en verpli per dataobject'!B325)</f>
        <v/>
      </c>
      <c r="C309" t="str">
        <f>IF(OR('Velden en verpli per dataobject'!F325="",'Velden en verpli per dataobject'!F325="Maak keuze"),"",'Velden en verpli per dataobject'!F325)</f>
        <v/>
      </c>
      <c r="D309" t="str">
        <f>IF(OR('Velden en verpli per dataobject'!G325="",'Velden en verpli per dataobject'!G325="Maak keuze"),"",'Velden en verpli per dataobject'!G325)</f>
        <v/>
      </c>
      <c r="E309" t="str">
        <f>IF(OR('Velden en verpli per dataobject'!H325="",'Velden en verpli per dataobject'!H325="Maak keuze"),"",'Velden en verpli per dataobject'!H325)</f>
        <v/>
      </c>
      <c r="F309" t="str">
        <f>IF(OR('Velden en verpli per dataobject'!I325="",'Velden en verpli per dataobject'!I325="Maak keuze"),"",'Velden en verpli per dataobject'!I325)</f>
        <v/>
      </c>
      <c r="G309" t="str">
        <f>IF(OR('Velden en verpli per dataobject'!J325="",'Velden en verpli per dataobject'!J325="Maak keuze"),"",'Velden en verpli per dataobject'!J325)</f>
        <v/>
      </c>
      <c r="H309" t="str">
        <f>IF(OR('Velden en verpli per dataobject'!K325="",'Velden en verpli per dataobject'!K325="Maak keuze"),"",'Velden en verpli per dataobject'!K325)</f>
        <v/>
      </c>
      <c r="I309" t="str">
        <f>IF(OR('Velden en verpli per dataobject'!L325="",'Velden en verpli per dataobject'!L325="Maak keuze"),"",'Velden en verpli per dataobject'!L325)</f>
        <v/>
      </c>
    </row>
    <row r="310" spans="1:9" x14ac:dyDescent="0.2">
      <c r="A310" t="str">
        <f>IF('Velden en verpli per dataobject'!A326="","",'Velden en verpli per dataobject'!A326)</f>
        <v/>
      </c>
      <c r="B310" t="str">
        <f>IF(OR('Velden en verpli per dataobject'!B326="",'Velden en verpli per dataobject'!B326="Maak keuze"),"",'Velden en verpli per dataobject'!B326)</f>
        <v/>
      </c>
      <c r="C310" t="str">
        <f>IF(OR('Velden en verpli per dataobject'!F326="",'Velden en verpli per dataobject'!F326="Maak keuze"),"",'Velden en verpli per dataobject'!F326)</f>
        <v/>
      </c>
      <c r="D310" t="str">
        <f>IF(OR('Velden en verpli per dataobject'!G326="",'Velden en verpli per dataobject'!G326="Maak keuze"),"",'Velden en verpli per dataobject'!G326)</f>
        <v/>
      </c>
      <c r="E310" t="str">
        <f>IF(OR('Velden en verpli per dataobject'!H326="",'Velden en verpli per dataobject'!H326="Maak keuze"),"",'Velden en verpli per dataobject'!H326)</f>
        <v/>
      </c>
      <c r="F310" t="str">
        <f>IF(OR('Velden en verpli per dataobject'!I326="",'Velden en verpli per dataobject'!I326="Maak keuze"),"",'Velden en verpli per dataobject'!I326)</f>
        <v/>
      </c>
      <c r="G310" t="str">
        <f>IF(OR('Velden en verpli per dataobject'!J326="",'Velden en verpli per dataobject'!J326="Maak keuze"),"",'Velden en verpli per dataobject'!J326)</f>
        <v/>
      </c>
      <c r="H310" t="str">
        <f>IF(OR('Velden en verpli per dataobject'!K326="",'Velden en verpli per dataobject'!K326="Maak keuze"),"",'Velden en verpli per dataobject'!K326)</f>
        <v/>
      </c>
      <c r="I310" t="str">
        <f>IF(OR('Velden en verpli per dataobject'!L326="",'Velden en verpli per dataobject'!L326="Maak keuze"),"",'Velden en verpli per dataobject'!L326)</f>
        <v/>
      </c>
    </row>
    <row r="311" spans="1:9" x14ac:dyDescent="0.2">
      <c r="A311" t="str">
        <f>IF('Velden en verpli per dataobject'!A327="","",'Velden en verpli per dataobject'!A327)</f>
        <v/>
      </c>
      <c r="B311" t="str">
        <f>IF(OR('Velden en verpli per dataobject'!B327="",'Velden en verpli per dataobject'!B327="Maak keuze"),"",'Velden en verpli per dataobject'!B327)</f>
        <v/>
      </c>
      <c r="C311" t="str">
        <f>IF(OR('Velden en verpli per dataobject'!F327="",'Velden en verpli per dataobject'!F327="Maak keuze"),"",'Velden en verpli per dataobject'!F327)</f>
        <v/>
      </c>
      <c r="D311" t="str">
        <f>IF(OR('Velden en verpli per dataobject'!G327="",'Velden en verpli per dataobject'!G327="Maak keuze"),"",'Velden en verpli per dataobject'!G327)</f>
        <v/>
      </c>
      <c r="E311" t="str">
        <f>IF(OR('Velden en verpli per dataobject'!H327="",'Velden en verpli per dataobject'!H327="Maak keuze"),"",'Velden en verpli per dataobject'!H327)</f>
        <v/>
      </c>
      <c r="F311" t="str">
        <f>IF(OR('Velden en verpli per dataobject'!I327="",'Velden en verpli per dataobject'!I327="Maak keuze"),"",'Velden en verpli per dataobject'!I327)</f>
        <v/>
      </c>
      <c r="G311" t="str">
        <f>IF(OR('Velden en verpli per dataobject'!J327="",'Velden en verpli per dataobject'!J327="Maak keuze"),"",'Velden en verpli per dataobject'!J327)</f>
        <v/>
      </c>
      <c r="H311" t="str">
        <f>IF(OR('Velden en verpli per dataobject'!K327="",'Velden en verpli per dataobject'!K327="Maak keuze"),"",'Velden en verpli per dataobject'!K327)</f>
        <v/>
      </c>
      <c r="I311" t="str">
        <f>IF(OR('Velden en verpli per dataobject'!L327="",'Velden en verpli per dataobject'!L327="Maak keuze"),"",'Velden en verpli per dataobject'!L327)</f>
        <v/>
      </c>
    </row>
    <row r="312" spans="1:9" x14ac:dyDescent="0.2">
      <c r="A312" t="str">
        <f>IF('Velden en verpli per dataobject'!A328="","",'Velden en verpli per dataobject'!A328)</f>
        <v/>
      </c>
      <c r="B312" t="str">
        <f>IF(OR('Velden en verpli per dataobject'!B328="",'Velden en verpli per dataobject'!B328="Maak keuze"),"",'Velden en verpli per dataobject'!B328)</f>
        <v/>
      </c>
      <c r="C312" t="str">
        <f>IF(OR('Velden en verpli per dataobject'!F328="",'Velden en verpli per dataobject'!F328="Maak keuze"),"",'Velden en verpli per dataobject'!F328)</f>
        <v/>
      </c>
      <c r="D312" t="str">
        <f>IF(OR('Velden en verpli per dataobject'!G328="",'Velden en verpli per dataobject'!G328="Maak keuze"),"",'Velden en verpli per dataobject'!G328)</f>
        <v/>
      </c>
      <c r="E312" t="str">
        <f>IF(OR('Velden en verpli per dataobject'!H328="",'Velden en verpli per dataobject'!H328="Maak keuze"),"",'Velden en verpli per dataobject'!H328)</f>
        <v/>
      </c>
      <c r="F312" t="str">
        <f>IF(OR('Velden en verpli per dataobject'!I328="",'Velden en verpli per dataobject'!I328="Maak keuze"),"",'Velden en verpli per dataobject'!I328)</f>
        <v/>
      </c>
      <c r="G312" t="str">
        <f>IF(OR('Velden en verpli per dataobject'!J328="",'Velden en verpli per dataobject'!J328="Maak keuze"),"",'Velden en verpli per dataobject'!J328)</f>
        <v/>
      </c>
      <c r="H312" t="str">
        <f>IF(OR('Velden en verpli per dataobject'!K328="",'Velden en verpli per dataobject'!K328="Maak keuze"),"",'Velden en verpli per dataobject'!K328)</f>
        <v/>
      </c>
      <c r="I312" t="str">
        <f>IF(OR('Velden en verpli per dataobject'!L328="",'Velden en verpli per dataobject'!L328="Maak keuze"),"",'Velden en verpli per dataobject'!L328)</f>
        <v/>
      </c>
    </row>
    <row r="313" spans="1:9" x14ac:dyDescent="0.2">
      <c r="A313" t="str">
        <f>IF('Velden en verpli per dataobject'!A329="","",'Velden en verpli per dataobject'!A329)</f>
        <v/>
      </c>
      <c r="B313" t="str">
        <f>IF(OR('Velden en verpli per dataobject'!B329="",'Velden en verpli per dataobject'!B329="Maak keuze"),"",'Velden en verpli per dataobject'!B329)</f>
        <v/>
      </c>
      <c r="C313" t="str">
        <f>IF(OR('Velden en verpli per dataobject'!F329="",'Velden en verpli per dataobject'!F329="Maak keuze"),"",'Velden en verpli per dataobject'!F329)</f>
        <v/>
      </c>
      <c r="D313" t="str">
        <f>IF(OR('Velden en verpli per dataobject'!G329="",'Velden en verpli per dataobject'!G329="Maak keuze"),"",'Velden en verpli per dataobject'!G329)</f>
        <v/>
      </c>
      <c r="E313" t="str">
        <f>IF(OR('Velden en verpli per dataobject'!H329="",'Velden en verpli per dataobject'!H329="Maak keuze"),"",'Velden en verpli per dataobject'!H329)</f>
        <v/>
      </c>
      <c r="F313" t="str">
        <f>IF(OR('Velden en verpli per dataobject'!I329="",'Velden en verpli per dataobject'!I329="Maak keuze"),"",'Velden en verpli per dataobject'!I329)</f>
        <v/>
      </c>
      <c r="G313" t="str">
        <f>IF(OR('Velden en verpli per dataobject'!J329="",'Velden en verpli per dataobject'!J329="Maak keuze"),"",'Velden en verpli per dataobject'!J329)</f>
        <v/>
      </c>
      <c r="H313" t="str">
        <f>IF(OR('Velden en verpli per dataobject'!K329="",'Velden en verpli per dataobject'!K329="Maak keuze"),"",'Velden en verpli per dataobject'!K329)</f>
        <v/>
      </c>
      <c r="I313" t="str">
        <f>IF(OR('Velden en verpli per dataobject'!L329="",'Velden en verpli per dataobject'!L329="Maak keuze"),"",'Velden en verpli per dataobject'!L329)</f>
        <v/>
      </c>
    </row>
    <row r="314" spans="1:9" x14ac:dyDescent="0.2">
      <c r="A314" t="str">
        <f>IF('Velden en verpli per dataobject'!A330="","",'Velden en verpli per dataobject'!A330)</f>
        <v/>
      </c>
      <c r="B314" t="str">
        <f>IF(OR('Velden en verpli per dataobject'!B330="",'Velden en verpli per dataobject'!B330="Maak keuze"),"",'Velden en verpli per dataobject'!B330)</f>
        <v/>
      </c>
      <c r="C314" t="str">
        <f>IF(OR('Velden en verpli per dataobject'!F330="",'Velden en verpli per dataobject'!F330="Maak keuze"),"",'Velden en verpli per dataobject'!F330)</f>
        <v/>
      </c>
      <c r="D314" t="str">
        <f>IF(OR('Velden en verpli per dataobject'!G330="",'Velden en verpli per dataobject'!G330="Maak keuze"),"",'Velden en verpli per dataobject'!G330)</f>
        <v/>
      </c>
      <c r="E314" t="str">
        <f>IF(OR('Velden en verpli per dataobject'!H330="",'Velden en verpli per dataobject'!H330="Maak keuze"),"",'Velden en verpli per dataobject'!H330)</f>
        <v/>
      </c>
      <c r="F314" t="str">
        <f>IF(OR('Velden en verpli per dataobject'!I330="",'Velden en verpli per dataobject'!I330="Maak keuze"),"",'Velden en verpli per dataobject'!I330)</f>
        <v/>
      </c>
      <c r="G314" t="str">
        <f>IF(OR('Velden en verpli per dataobject'!J330="",'Velden en verpli per dataobject'!J330="Maak keuze"),"",'Velden en verpli per dataobject'!J330)</f>
        <v/>
      </c>
      <c r="H314" t="str">
        <f>IF(OR('Velden en verpli per dataobject'!K330="",'Velden en verpli per dataobject'!K330="Maak keuze"),"",'Velden en verpli per dataobject'!K330)</f>
        <v/>
      </c>
      <c r="I314" t="str">
        <f>IF(OR('Velden en verpli per dataobject'!L330="",'Velden en verpli per dataobject'!L330="Maak keuze"),"",'Velden en verpli per dataobject'!L330)</f>
        <v/>
      </c>
    </row>
    <row r="315" spans="1:9" x14ac:dyDescent="0.2">
      <c r="A315" t="str">
        <f>IF('Velden en verpli per dataobject'!A331="","",'Velden en verpli per dataobject'!A331)</f>
        <v/>
      </c>
      <c r="B315" t="str">
        <f>IF(OR('Velden en verpli per dataobject'!B331="",'Velden en verpli per dataobject'!B331="Maak keuze"),"",'Velden en verpli per dataobject'!B331)</f>
        <v/>
      </c>
      <c r="C315" t="str">
        <f>IF(OR('Velden en verpli per dataobject'!F331="",'Velden en verpli per dataobject'!F331="Maak keuze"),"",'Velden en verpli per dataobject'!F331)</f>
        <v/>
      </c>
      <c r="D315" t="str">
        <f>IF(OR('Velden en verpli per dataobject'!G331="",'Velden en verpli per dataobject'!G331="Maak keuze"),"",'Velden en verpli per dataobject'!G331)</f>
        <v/>
      </c>
      <c r="E315" t="str">
        <f>IF(OR('Velden en verpli per dataobject'!H331="",'Velden en verpli per dataobject'!H331="Maak keuze"),"",'Velden en verpli per dataobject'!H331)</f>
        <v/>
      </c>
      <c r="F315" t="str">
        <f>IF(OR('Velden en verpli per dataobject'!I331="",'Velden en verpli per dataobject'!I331="Maak keuze"),"",'Velden en verpli per dataobject'!I331)</f>
        <v/>
      </c>
      <c r="G315" t="str">
        <f>IF(OR('Velden en verpli per dataobject'!J331="",'Velden en verpli per dataobject'!J331="Maak keuze"),"",'Velden en verpli per dataobject'!J331)</f>
        <v/>
      </c>
      <c r="H315" t="str">
        <f>IF(OR('Velden en verpli per dataobject'!K331="",'Velden en verpli per dataobject'!K331="Maak keuze"),"",'Velden en verpli per dataobject'!K331)</f>
        <v/>
      </c>
      <c r="I315" t="str">
        <f>IF(OR('Velden en verpli per dataobject'!L331="",'Velden en verpli per dataobject'!L331="Maak keuze"),"",'Velden en verpli per dataobject'!L331)</f>
        <v/>
      </c>
    </row>
    <row r="316" spans="1:9" x14ac:dyDescent="0.2">
      <c r="A316" t="str">
        <f>IF('Velden en verpli per dataobject'!A332="","",'Velden en verpli per dataobject'!A332)</f>
        <v/>
      </c>
      <c r="B316" t="str">
        <f>IF(OR('Velden en verpli per dataobject'!B332="",'Velden en verpli per dataobject'!B332="Maak keuze"),"",'Velden en verpli per dataobject'!B332)</f>
        <v/>
      </c>
      <c r="C316" t="str">
        <f>IF(OR('Velden en verpli per dataobject'!F332="",'Velden en verpli per dataobject'!F332="Maak keuze"),"",'Velden en verpli per dataobject'!F332)</f>
        <v/>
      </c>
      <c r="D316" t="str">
        <f>IF(OR('Velden en verpli per dataobject'!G332="",'Velden en verpli per dataobject'!G332="Maak keuze"),"",'Velden en verpli per dataobject'!G332)</f>
        <v/>
      </c>
      <c r="E316" t="str">
        <f>IF(OR('Velden en verpli per dataobject'!H332="",'Velden en verpli per dataobject'!H332="Maak keuze"),"",'Velden en verpli per dataobject'!H332)</f>
        <v/>
      </c>
      <c r="F316" t="str">
        <f>IF(OR('Velden en verpli per dataobject'!I332="",'Velden en verpli per dataobject'!I332="Maak keuze"),"",'Velden en verpli per dataobject'!I332)</f>
        <v/>
      </c>
      <c r="G316" t="str">
        <f>IF(OR('Velden en verpli per dataobject'!J332="",'Velden en verpli per dataobject'!J332="Maak keuze"),"",'Velden en verpli per dataobject'!J332)</f>
        <v/>
      </c>
      <c r="H316" t="str">
        <f>IF(OR('Velden en verpli per dataobject'!K332="",'Velden en verpli per dataobject'!K332="Maak keuze"),"",'Velden en verpli per dataobject'!K332)</f>
        <v/>
      </c>
      <c r="I316" t="str">
        <f>IF(OR('Velden en verpli per dataobject'!L332="",'Velden en verpli per dataobject'!L332="Maak keuze"),"",'Velden en verpli per dataobject'!L332)</f>
        <v/>
      </c>
    </row>
    <row r="317" spans="1:9" x14ac:dyDescent="0.2">
      <c r="A317" t="str">
        <f>IF('Velden en verpli per dataobject'!A333="","",'Velden en verpli per dataobject'!A333)</f>
        <v/>
      </c>
      <c r="B317" t="str">
        <f>IF(OR('Velden en verpli per dataobject'!B333="",'Velden en verpli per dataobject'!B333="Maak keuze"),"",'Velden en verpli per dataobject'!B333)</f>
        <v/>
      </c>
      <c r="C317" t="str">
        <f>IF(OR('Velden en verpli per dataobject'!F333="",'Velden en verpli per dataobject'!F333="Maak keuze"),"",'Velden en verpli per dataobject'!F333)</f>
        <v/>
      </c>
      <c r="D317" t="str">
        <f>IF(OR('Velden en verpli per dataobject'!G333="",'Velden en verpli per dataobject'!G333="Maak keuze"),"",'Velden en verpli per dataobject'!G333)</f>
        <v/>
      </c>
      <c r="E317" t="str">
        <f>IF(OR('Velden en verpli per dataobject'!H333="",'Velden en verpli per dataobject'!H333="Maak keuze"),"",'Velden en verpli per dataobject'!H333)</f>
        <v/>
      </c>
      <c r="F317" t="str">
        <f>IF(OR('Velden en verpli per dataobject'!I333="",'Velden en verpli per dataobject'!I333="Maak keuze"),"",'Velden en verpli per dataobject'!I333)</f>
        <v/>
      </c>
      <c r="G317" t="str">
        <f>IF(OR('Velden en verpli per dataobject'!J333="",'Velden en verpli per dataobject'!J333="Maak keuze"),"",'Velden en verpli per dataobject'!J333)</f>
        <v/>
      </c>
      <c r="H317" t="str">
        <f>IF(OR('Velden en verpli per dataobject'!K333="",'Velden en verpli per dataobject'!K333="Maak keuze"),"",'Velden en verpli per dataobject'!K333)</f>
        <v/>
      </c>
      <c r="I317" t="str">
        <f>IF(OR('Velden en verpli per dataobject'!L333="",'Velden en verpli per dataobject'!L333="Maak keuze"),"",'Velden en verpli per dataobject'!L333)</f>
        <v/>
      </c>
    </row>
    <row r="318" spans="1:9" x14ac:dyDescent="0.2">
      <c r="A318" t="str">
        <f>IF('Velden en verpli per dataobject'!A334="","",'Velden en verpli per dataobject'!A334)</f>
        <v/>
      </c>
      <c r="B318" t="str">
        <f>IF(OR('Velden en verpli per dataobject'!B334="",'Velden en verpli per dataobject'!B334="Maak keuze"),"",'Velden en verpli per dataobject'!B334)</f>
        <v/>
      </c>
      <c r="C318" t="str">
        <f>IF(OR('Velden en verpli per dataobject'!F334="",'Velden en verpli per dataobject'!F334="Maak keuze"),"",'Velden en verpli per dataobject'!F334)</f>
        <v/>
      </c>
      <c r="D318" t="str">
        <f>IF(OR('Velden en verpli per dataobject'!G334="",'Velden en verpli per dataobject'!G334="Maak keuze"),"",'Velden en verpli per dataobject'!G334)</f>
        <v/>
      </c>
      <c r="E318" t="str">
        <f>IF(OR('Velden en verpli per dataobject'!H334="",'Velden en verpli per dataobject'!H334="Maak keuze"),"",'Velden en verpli per dataobject'!H334)</f>
        <v/>
      </c>
      <c r="F318" t="str">
        <f>IF(OR('Velden en verpli per dataobject'!I334="",'Velden en verpli per dataobject'!I334="Maak keuze"),"",'Velden en verpli per dataobject'!I334)</f>
        <v/>
      </c>
      <c r="G318" t="str">
        <f>IF(OR('Velden en verpli per dataobject'!J334="",'Velden en verpli per dataobject'!J334="Maak keuze"),"",'Velden en verpli per dataobject'!J334)</f>
        <v/>
      </c>
      <c r="H318" t="str">
        <f>IF(OR('Velden en verpli per dataobject'!K334="",'Velden en verpli per dataobject'!K334="Maak keuze"),"",'Velden en verpli per dataobject'!K334)</f>
        <v/>
      </c>
      <c r="I318" t="str">
        <f>IF(OR('Velden en verpli per dataobject'!L334="",'Velden en verpli per dataobject'!L334="Maak keuze"),"",'Velden en verpli per dataobject'!L334)</f>
        <v/>
      </c>
    </row>
    <row r="319" spans="1:9" x14ac:dyDescent="0.2">
      <c r="A319" t="str">
        <f>IF('Velden en verpli per dataobject'!A335="","",'Velden en verpli per dataobject'!A335)</f>
        <v/>
      </c>
      <c r="B319" t="str">
        <f>IF(OR('Velden en verpli per dataobject'!B335="",'Velden en verpli per dataobject'!B335="Maak keuze"),"",'Velden en verpli per dataobject'!B335)</f>
        <v/>
      </c>
      <c r="C319" t="str">
        <f>IF(OR('Velden en verpli per dataobject'!F335="",'Velden en verpli per dataobject'!F335="Maak keuze"),"",'Velden en verpli per dataobject'!F335)</f>
        <v/>
      </c>
      <c r="D319" t="str">
        <f>IF(OR('Velden en verpli per dataobject'!G335="",'Velden en verpli per dataobject'!G335="Maak keuze"),"",'Velden en verpli per dataobject'!G335)</f>
        <v/>
      </c>
      <c r="E319" t="str">
        <f>IF(OR('Velden en verpli per dataobject'!H335="",'Velden en verpli per dataobject'!H335="Maak keuze"),"",'Velden en verpli per dataobject'!H335)</f>
        <v/>
      </c>
      <c r="F319" t="str">
        <f>IF(OR('Velden en verpli per dataobject'!I335="",'Velden en verpli per dataobject'!I335="Maak keuze"),"",'Velden en verpli per dataobject'!I335)</f>
        <v/>
      </c>
      <c r="G319" t="str">
        <f>IF(OR('Velden en verpli per dataobject'!J335="",'Velden en verpli per dataobject'!J335="Maak keuze"),"",'Velden en verpli per dataobject'!J335)</f>
        <v/>
      </c>
      <c r="H319" t="str">
        <f>IF(OR('Velden en verpli per dataobject'!K335="",'Velden en verpli per dataobject'!K335="Maak keuze"),"",'Velden en verpli per dataobject'!K335)</f>
        <v/>
      </c>
      <c r="I319" t="str">
        <f>IF(OR('Velden en verpli per dataobject'!L335="",'Velden en verpli per dataobject'!L335="Maak keuze"),"",'Velden en verpli per dataobject'!L335)</f>
        <v/>
      </c>
    </row>
    <row r="320" spans="1:9" x14ac:dyDescent="0.2">
      <c r="A320" t="str">
        <f>IF('Velden en verpli per dataobject'!A336="","",'Velden en verpli per dataobject'!A336)</f>
        <v/>
      </c>
      <c r="B320" t="str">
        <f>IF(OR('Velden en verpli per dataobject'!B336="",'Velden en verpli per dataobject'!B336="Maak keuze"),"",'Velden en verpli per dataobject'!B336)</f>
        <v/>
      </c>
      <c r="C320" t="str">
        <f>IF(OR('Velden en verpli per dataobject'!F336="",'Velden en verpli per dataobject'!F336="Maak keuze"),"",'Velden en verpli per dataobject'!F336)</f>
        <v/>
      </c>
      <c r="D320" t="str">
        <f>IF(OR('Velden en verpli per dataobject'!G336="",'Velden en verpli per dataobject'!G336="Maak keuze"),"",'Velden en verpli per dataobject'!G336)</f>
        <v/>
      </c>
      <c r="E320" t="str">
        <f>IF(OR('Velden en verpli per dataobject'!H336="",'Velden en verpli per dataobject'!H336="Maak keuze"),"",'Velden en verpli per dataobject'!H336)</f>
        <v/>
      </c>
      <c r="F320" t="str">
        <f>IF(OR('Velden en verpli per dataobject'!I336="",'Velden en verpli per dataobject'!I336="Maak keuze"),"",'Velden en verpli per dataobject'!I336)</f>
        <v/>
      </c>
      <c r="G320" t="str">
        <f>IF(OR('Velden en verpli per dataobject'!J336="",'Velden en verpli per dataobject'!J336="Maak keuze"),"",'Velden en verpli per dataobject'!J336)</f>
        <v/>
      </c>
      <c r="H320" t="str">
        <f>IF(OR('Velden en verpli per dataobject'!K336="",'Velden en verpli per dataobject'!K336="Maak keuze"),"",'Velden en verpli per dataobject'!K336)</f>
        <v/>
      </c>
      <c r="I320" t="str">
        <f>IF(OR('Velden en verpli per dataobject'!L336="",'Velden en verpli per dataobject'!L336="Maak keuze"),"",'Velden en verpli per dataobject'!L336)</f>
        <v/>
      </c>
    </row>
    <row r="321" spans="1:9" x14ac:dyDescent="0.2">
      <c r="A321" t="str">
        <f>IF('Velden en verpli per dataobject'!A337="","",'Velden en verpli per dataobject'!A337)</f>
        <v/>
      </c>
      <c r="B321" t="str">
        <f>IF(OR('Velden en verpli per dataobject'!B337="",'Velden en verpli per dataobject'!B337="Maak keuze"),"",'Velden en verpli per dataobject'!B337)</f>
        <v/>
      </c>
      <c r="C321" t="str">
        <f>IF(OR('Velden en verpli per dataobject'!F337="",'Velden en verpli per dataobject'!F337="Maak keuze"),"",'Velden en verpli per dataobject'!F337)</f>
        <v/>
      </c>
      <c r="D321" t="str">
        <f>IF(OR('Velden en verpli per dataobject'!G337="",'Velden en verpli per dataobject'!G337="Maak keuze"),"",'Velden en verpli per dataobject'!G337)</f>
        <v/>
      </c>
      <c r="E321" t="str">
        <f>IF(OR('Velden en verpli per dataobject'!H337="",'Velden en verpli per dataobject'!H337="Maak keuze"),"",'Velden en verpli per dataobject'!H337)</f>
        <v/>
      </c>
      <c r="F321" t="str">
        <f>IF(OR('Velden en verpli per dataobject'!I337="",'Velden en verpli per dataobject'!I337="Maak keuze"),"",'Velden en verpli per dataobject'!I337)</f>
        <v/>
      </c>
      <c r="G321" t="str">
        <f>IF(OR('Velden en verpli per dataobject'!J337="",'Velden en verpli per dataobject'!J337="Maak keuze"),"",'Velden en verpli per dataobject'!J337)</f>
        <v/>
      </c>
      <c r="H321" t="str">
        <f>IF(OR('Velden en verpli per dataobject'!K337="",'Velden en verpli per dataobject'!K337="Maak keuze"),"",'Velden en verpli per dataobject'!K337)</f>
        <v/>
      </c>
      <c r="I321" t="str">
        <f>IF(OR('Velden en verpli per dataobject'!L337="",'Velden en verpli per dataobject'!L337="Maak keuze"),"",'Velden en verpli per dataobject'!L337)</f>
        <v/>
      </c>
    </row>
    <row r="322" spans="1:9" x14ac:dyDescent="0.2">
      <c r="A322" t="str">
        <f>IF('Velden en verpli per dataobject'!A338="","",'Velden en verpli per dataobject'!A338)</f>
        <v/>
      </c>
      <c r="B322" t="str">
        <f>IF(OR('Velden en verpli per dataobject'!B338="",'Velden en verpli per dataobject'!B338="Maak keuze"),"",'Velden en verpli per dataobject'!B338)</f>
        <v/>
      </c>
      <c r="C322" t="str">
        <f>IF(OR('Velden en verpli per dataobject'!F338="",'Velden en verpli per dataobject'!F338="Maak keuze"),"",'Velden en verpli per dataobject'!F338)</f>
        <v/>
      </c>
      <c r="D322" t="str">
        <f>IF(OR('Velden en verpli per dataobject'!G338="",'Velden en verpli per dataobject'!G338="Maak keuze"),"",'Velden en verpli per dataobject'!G338)</f>
        <v/>
      </c>
      <c r="E322" t="str">
        <f>IF(OR('Velden en verpli per dataobject'!H338="",'Velden en verpli per dataobject'!H338="Maak keuze"),"",'Velden en verpli per dataobject'!H338)</f>
        <v/>
      </c>
      <c r="F322" t="str">
        <f>IF(OR('Velden en verpli per dataobject'!I338="",'Velden en verpli per dataobject'!I338="Maak keuze"),"",'Velden en verpli per dataobject'!I338)</f>
        <v/>
      </c>
      <c r="G322" t="str">
        <f>IF(OR('Velden en verpli per dataobject'!J338="",'Velden en verpli per dataobject'!J338="Maak keuze"),"",'Velden en verpli per dataobject'!J338)</f>
        <v/>
      </c>
      <c r="H322" t="str">
        <f>IF(OR('Velden en verpli per dataobject'!K338="",'Velden en verpli per dataobject'!K338="Maak keuze"),"",'Velden en verpli per dataobject'!K338)</f>
        <v/>
      </c>
      <c r="I322" t="str">
        <f>IF(OR('Velden en verpli per dataobject'!L338="",'Velden en verpli per dataobject'!L338="Maak keuze"),"",'Velden en verpli per dataobject'!L338)</f>
        <v/>
      </c>
    </row>
    <row r="323" spans="1:9" x14ac:dyDescent="0.2">
      <c r="A323" t="str">
        <f>IF('Velden en verpli per dataobject'!A339="","",'Velden en verpli per dataobject'!A339)</f>
        <v/>
      </c>
      <c r="B323" t="str">
        <f>IF(OR('Velden en verpli per dataobject'!B339="",'Velden en verpli per dataobject'!B339="Maak keuze"),"",'Velden en verpli per dataobject'!B339)</f>
        <v/>
      </c>
      <c r="C323" t="str">
        <f>IF(OR('Velden en verpli per dataobject'!F339="",'Velden en verpli per dataobject'!F339="Maak keuze"),"",'Velden en verpli per dataobject'!F339)</f>
        <v/>
      </c>
      <c r="D323" t="str">
        <f>IF(OR('Velden en verpli per dataobject'!G339="",'Velden en verpli per dataobject'!G339="Maak keuze"),"",'Velden en verpli per dataobject'!G339)</f>
        <v/>
      </c>
      <c r="E323" t="str">
        <f>IF(OR('Velden en verpli per dataobject'!H339="",'Velden en verpli per dataobject'!H339="Maak keuze"),"",'Velden en verpli per dataobject'!H339)</f>
        <v/>
      </c>
      <c r="F323" t="str">
        <f>IF(OR('Velden en verpli per dataobject'!I339="",'Velden en verpli per dataobject'!I339="Maak keuze"),"",'Velden en verpli per dataobject'!I339)</f>
        <v/>
      </c>
      <c r="G323" t="str">
        <f>IF(OR('Velden en verpli per dataobject'!J339="",'Velden en verpli per dataobject'!J339="Maak keuze"),"",'Velden en verpli per dataobject'!J339)</f>
        <v/>
      </c>
      <c r="H323" t="str">
        <f>IF(OR('Velden en verpli per dataobject'!K339="",'Velden en verpli per dataobject'!K339="Maak keuze"),"",'Velden en verpli per dataobject'!K339)</f>
        <v/>
      </c>
      <c r="I323" t="str">
        <f>IF(OR('Velden en verpli per dataobject'!L339="",'Velden en verpli per dataobject'!L339="Maak keuze"),"",'Velden en verpli per dataobject'!L339)</f>
        <v/>
      </c>
    </row>
    <row r="324" spans="1:9" x14ac:dyDescent="0.2">
      <c r="A324" t="str">
        <f>IF('Velden en verpli per dataobject'!A340="","",'Velden en verpli per dataobject'!A340)</f>
        <v/>
      </c>
      <c r="B324" t="str">
        <f>IF(OR('Velden en verpli per dataobject'!B340="",'Velden en verpli per dataobject'!B340="Maak keuze"),"",'Velden en verpli per dataobject'!B340)</f>
        <v/>
      </c>
      <c r="C324" t="str">
        <f>IF(OR('Velden en verpli per dataobject'!F340="",'Velden en verpli per dataobject'!F340="Maak keuze"),"",'Velden en verpli per dataobject'!F340)</f>
        <v/>
      </c>
      <c r="D324" t="str">
        <f>IF(OR('Velden en verpli per dataobject'!G340="",'Velden en verpli per dataobject'!G340="Maak keuze"),"",'Velden en verpli per dataobject'!G340)</f>
        <v/>
      </c>
      <c r="E324" t="str">
        <f>IF(OR('Velden en verpli per dataobject'!H340="",'Velden en verpli per dataobject'!H340="Maak keuze"),"",'Velden en verpli per dataobject'!H340)</f>
        <v/>
      </c>
      <c r="F324" t="str">
        <f>IF(OR('Velden en verpli per dataobject'!I340="",'Velden en verpli per dataobject'!I340="Maak keuze"),"",'Velden en verpli per dataobject'!I340)</f>
        <v/>
      </c>
      <c r="G324" t="str">
        <f>IF(OR('Velden en verpli per dataobject'!J340="",'Velden en verpli per dataobject'!J340="Maak keuze"),"",'Velden en verpli per dataobject'!J340)</f>
        <v/>
      </c>
      <c r="H324" t="str">
        <f>IF(OR('Velden en verpli per dataobject'!K340="",'Velden en verpli per dataobject'!K340="Maak keuze"),"",'Velden en verpli per dataobject'!K340)</f>
        <v/>
      </c>
      <c r="I324" t="str">
        <f>IF(OR('Velden en verpli per dataobject'!L340="",'Velden en verpli per dataobject'!L340="Maak keuze"),"",'Velden en verpli per dataobject'!L340)</f>
        <v/>
      </c>
    </row>
    <row r="325" spans="1:9" x14ac:dyDescent="0.2">
      <c r="A325" t="str">
        <f>IF('Velden en verpli per dataobject'!A341="","",'Velden en verpli per dataobject'!A341)</f>
        <v/>
      </c>
      <c r="B325" t="str">
        <f>IF(OR('Velden en verpli per dataobject'!B341="",'Velden en verpli per dataobject'!B341="Maak keuze"),"",'Velden en verpli per dataobject'!B341)</f>
        <v/>
      </c>
      <c r="C325" t="str">
        <f>IF(OR('Velden en verpli per dataobject'!F341="",'Velden en verpli per dataobject'!F341="Maak keuze"),"",'Velden en verpli per dataobject'!F341)</f>
        <v/>
      </c>
      <c r="D325" t="str">
        <f>IF(OR('Velden en verpli per dataobject'!G341="",'Velden en verpli per dataobject'!G341="Maak keuze"),"",'Velden en verpli per dataobject'!G341)</f>
        <v/>
      </c>
      <c r="E325" t="str">
        <f>IF(OR('Velden en verpli per dataobject'!H341="",'Velden en verpli per dataobject'!H341="Maak keuze"),"",'Velden en verpli per dataobject'!H341)</f>
        <v/>
      </c>
      <c r="F325" t="str">
        <f>IF(OR('Velden en verpli per dataobject'!I341="",'Velden en verpli per dataobject'!I341="Maak keuze"),"",'Velden en verpli per dataobject'!I341)</f>
        <v/>
      </c>
      <c r="G325" t="str">
        <f>IF(OR('Velden en verpli per dataobject'!J341="",'Velden en verpli per dataobject'!J341="Maak keuze"),"",'Velden en verpli per dataobject'!J341)</f>
        <v/>
      </c>
      <c r="H325" t="str">
        <f>IF(OR('Velden en verpli per dataobject'!K341="",'Velden en verpli per dataobject'!K341="Maak keuze"),"",'Velden en verpli per dataobject'!K341)</f>
        <v/>
      </c>
      <c r="I325" t="str">
        <f>IF(OR('Velden en verpli per dataobject'!L341="",'Velden en verpli per dataobject'!L341="Maak keuze"),"",'Velden en verpli per dataobject'!L341)</f>
        <v/>
      </c>
    </row>
    <row r="326" spans="1:9" x14ac:dyDescent="0.2">
      <c r="A326" t="str">
        <f>IF('Velden en verpli per dataobject'!A342="","",'Velden en verpli per dataobject'!A342)</f>
        <v/>
      </c>
      <c r="B326" t="str">
        <f>IF(OR('Velden en verpli per dataobject'!B342="",'Velden en verpli per dataobject'!B342="Maak keuze"),"",'Velden en verpli per dataobject'!B342)</f>
        <v/>
      </c>
      <c r="C326" t="str">
        <f>IF(OR('Velden en verpli per dataobject'!F342="",'Velden en verpli per dataobject'!F342="Maak keuze"),"",'Velden en verpli per dataobject'!F342)</f>
        <v/>
      </c>
      <c r="D326" t="str">
        <f>IF(OR('Velden en verpli per dataobject'!G342="",'Velden en verpli per dataobject'!G342="Maak keuze"),"",'Velden en verpli per dataobject'!G342)</f>
        <v/>
      </c>
      <c r="E326" t="str">
        <f>IF(OR('Velden en verpli per dataobject'!H342="",'Velden en verpli per dataobject'!H342="Maak keuze"),"",'Velden en verpli per dataobject'!H342)</f>
        <v/>
      </c>
      <c r="F326" t="str">
        <f>IF(OR('Velden en verpli per dataobject'!I342="",'Velden en verpli per dataobject'!I342="Maak keuze"),"",'Velden en verpli per dataobject'!I342)</f>
        <v/>
      </c>
      <c r="G326" t="str">
        <f>IF(OR('Velden en verpli per dataobject'!J342="",'Velden en verpli per dataobject'!J342="Maak keuze"),"",'Velden en verpli per dataobject'!J342)</f>
        <v/>
      </c>
      <c r="H326" t="str">
        <f>IF(OR('Velden en verpli per dataobject'!K342="",'Velden en verpli per dataobject'!K342="Maak keuze"),"",'Velden en verpli per dataobject'!K342)</f>
        <v/>
      </c>
      <c r="I326" t="str">
        <f>IF(OR('Velden en verpli per dataobject'!L342="",'Velden en verpli per dataobject'!L342="Maak keuze"),"",'Velden en verpli per dataobject'!L342)</f>
        <v/>
      </c>
    </row>
    <row r="327" spans="1:9" x14ac:dyDescent="0.2">
      <c r="A327" t="str">
        <f>IF('Velden en verpli per dataobject'!A343="","",'Velden en verpli per dataobject'!A343)</f>
        <v/>
      </c>
      <c r="B327" t="str">
        <f>IF(OR('Velden en verpli per dataobject'!B343="",'Velden en verpli per dataobject'!B343="Maak keuze"),"",'Velden en verpli per dataobject'!B343)</f>
        <v/>
      </c>
      <c r="C327" t="str">
        <f>IF(OR('Velden en verpli per dataobject'!F343="",'Velden en verpli per dataobject'!F343="Maak keuze"),"",'Velden en verpli per dataobject'!F343)</f>
        <v/>
      </c>
      <c r="D327" t="str">
        <f>IF(OR('Velden en verpli per dataobject'!G343="",'Velden en verpli per dataobject'!G343="Maak keuze"),"",'Velden en verpli per dataobject'!G343)</f>
        <v/>
      </c>
      <c r="E327" t="str">
        <f>IF(OR('Velden en verpli per dataobject'!H343="",'Velden en verpli per dataobject'!H343="Maak keuze"),"",'Velden en verpli per dataobject'!H343)</f>
        <v/>
      </c>
      <c r="F327" t="str">
        <f>IF(OR('Velden en verpli per dataobject'!I343="",'Velden en verpli per dataobject'!I343="Maak keuze"),"",'Velden en verpli per dataobject'!I343)</f>
        <v/>
      </c>
      <c r="G327" t="str">
        <f>IF(OR('Velden en verpli per dataobject'!J343="",'Velden en verpli per dataobject'!J343="Maak keuze"),"",'Velden en verpli per dataobject'!J343)</f>
        <v/>
      </c>
      <c r="H327" t="str">
        <f>IF(OR('Velden en verpli per dataobject'!K343="",'Velden en verpli per dataobject'!K343="Maak keuze"),"",'Velden en verpli per dataobject'!K343)</f>
        <v/>
      </c>
      <c r="I327" t="str">
        <f>IF(OR('Velden en verpli per dataobject'!L343="",'Velden en verpli per dataobject'!L343="Maak keuze"),"",'Velden en verpli per dataobject'!L343)</f>
        <v/>
      </c>
    </row>
    <row r="328" spans="1:9" x14ac:dyDescent="0.2">
      <c r="A328" t="str">
        <f>IF('Velden en verpli per dataobject'!A344="","",'Velden en verpli per dataobject'!A344)</f>
        <v/>
      </c>
      <c r="B328" t="str">
        <f>IF(OR('Velden en verpli per dataobject'!B344="",'Velden en verpli per dataobject'!B344="Maak keuze"),"",'Velden en verpli per dataobject'!B344)</f>
        <v/>
      </c>
      <c r="C328" t="str">
        <f>IF(OR('Velden en verpli per dataobject'!F344="",'Velden en verpli per dataobject'!F344="Maak keuze"),"",'Velden en verpli per dataobject'!F344)</f>
        <v/>
      </c>
      <c r="D328" t="str">
        <f>IF(OR('Velden en verpli per dataobject'!G344="",'Velden en verpli per dataobject'!G344="Maak keuze"),"",'Velden en verpli per dataobject'!G344)</f>
        <v/>
      </c>
      <c r="E328" t="str">
        <f>IF(OR('Velden en verpli per dataobject'!H344="",'Velden en verpli per dataobject'!H344="Maak keuze"),"",'Velden en verpli per dataobject'!H344)</f>
        <v/>
      </c>
      <c r="F328" t="str">
        <f>IF(OR('Velden en verpli per dataobject'!I344="",'Velden en verpli per dataobject'!I344="Maak keuze"),"",'Velden en verpli per dataobject'!I344)</f>
        <v/>
      </c>
      <c r="G328" t="str">
        <f>IF(OR('Velden en verpli per dataobject'!J344="",'Velden en verpli per dataobject'!J344="Maak keuze"),"",'Velden en verpli per dataobject'!J344)</f>
        <v/>
      </c>
      <c r="H328" t="str">
        <f>IF(OR('Velden en verpli per dataobject'!K344="",'Velden en verpli per dataobject'!K344="Maak keuze"),"",'Velden en verpli per dataobject'!K344)</f>
        <v/>
      </c>
      <c r="I328" t="str">
        <f>IF(OR('Velden en verpli per dataobject'!L344="",'Velden en verpli per dataobject'!L344="Maak keuze"),"",'Velden en verpli per dataobject'!L344)</f>
        <v/>
      </c>
    </row>
    <row r="329" spans="1:9" x14ac:dyDescent="0.2">
      <c r="A329" t="str">
        <f>IF('Velden en verpli per dataobject'!A345="","",'Velden en verpli per dataobject'!A345)</f>
        <v/>
      </c>
      <c r="B329" t="str">
        <f>IF(OR('Velden en verpli per dataobject'!B345="",'Velden en verpli per dataobject'!B345="Maak keuze"),"",'Velden en verpli per dataobject'!B345)</f>
        <v/>
      </c>
      <c r="C329" t="str">
        <f>IF(OR('Velden en verpli per dataobject'!F345="",'Velden en verpli per dataobject'!F345="Maak keuze"),"",'Velden en verpli per dataobject'!F345)</f>
        <v/>
      </c>
      <c r="D329" t="str">
        <f>IF(OR('Velden en verpli per dataobject'!G345="",'Velden en verpli per dataobject'!G345="Maak keuze"),"",'Velden en verpli per dataobject'!G345)</f>
        <v/>
      </c>
      <c r="E329" t="str">
        <f>IF(OR('Velden en verpli per dataobject'!H345="",'Velden en verpli per dataobject'!H345="Maak keuze"),"",'Velden en verpli per dataobject'!H345)</f>
        <v/>
      </c>
      <c r="F329" t="str">
        <f>IF(OR('Velden en verpli per dataobject'!I345="",'Velden en verpli per dataobject'!I345="Maak keuze"),"",'Velden en verpli per dataobject'!I345)</f>
        <v/>
      </c>
      <c r="G329" t="str">
        <f>IF(OR('Velden en verpli per dataobject'!J345="",'Velden en verpli per dataobject'!J345="Maak keuze"),"",'Velden en verpli per dataobject'!J345)</f>
        <v/>
      </c>
      <c r="H329" t="str">
        <f>IF(OR('Velden en verpli per dataobject'!K345="",'Velden en verpli per dataobject'!K345="Maak keuze"),"",'Velden en verpli per dataobject'!K345)</f>
        <v/>
      </c>
      <c r="I329" t="str">
        <f>IF(OR('Velden en verpli per dataobject'!L345="",'Velden en verpli per dataobject'!L345="Maak keuze"),"",'Velden en verpli per dataobject'!L345)</f>
        <v/>
      </c>
    </row>
    <row r="330" spans="1:9" x14ac:dyDescent="0.2">
      <c r="A330" t="str">
        <f>IF('Velden en verpli per dataobject'!A346="","",'Velden en verpli per dataobject'!A346)</f>
        <v/>
      </c>
      <c r="B330" t="str">
        <f>IF(OR('Velden en verpli per dataobject'!B346="",'Velden en verpli per dataobject'!B346="Maak keuze"),"",'Velden en verpli per dataobject'!B346)</f>
        <v/>
      </c>
      <c r="C330" t="str">
        <f>IF(OR('Velden en verpli per dataobject'!F346="",'Velden en verpli per dataobject'!F346="Maak keuze"),"",'Velden en verpli per dataobject'!F346)</f>
        <v/>
      </c>
      <c r="D330" t="str">
        <f>IF(OR('Velden en verpli per dataobject'!G346="",'Velden en verpli per dataobject'!G346="Maak keuze"),"",'Velden en verpli per dataobject'!G346)</f>
        <v/>
      </c>
      <c r="E330" t="str">
        <f>IF(OR('Velden en verpli per dataobject'!H346="",'Velden en verpli per dataobject'!H346="Maak keuze"),"",'Velden en verpli per dataobject'!H346)</f>
        <v/>
      </c>
      <c r="F330" t="str">
        <f>IF(OR('Velden en verpli per dataobject'!I346="",'Velden en verpli per dataobject'!I346="Maak keuze"),"",'Velden en verpli per dataobject'!I346)</f>
        <v/>
      </c>
      <c r="G330" t="str">
        <f>IF(OR('Velden en verpli per dataobject'!J346="",'Velden en verpli per dataobject'!J346="Maak keuze"),"",'Velden en verpli per dataobject'!J346)</f>
        <v/>
      </c>
      <c r="H330" t="str">
        <f>IF(OR('Velden en verpli per dataobject'!K346="",'Velden en verpli per dataobject'!K346="Maak keuze"),"",'Velden en verpli per dataobject'!K346)</f>
        <v/>
      </c>
      <c r="I330" t="str">
        <f>IF(OR('Velden en verpli per dataobject'!L346="",'Velden en verpli per dataobject'!L346="Maak keuze"),"",'Velden en verpli per dataobject'!L346)</f>
        <v/>
      </c>
    </row>
    <row r="331" spans="1:9" x14ac:dyDescent="0.2">
      <c r="A331" t="str">
        <f>IF('Velden en verpli per dataobject'!A347="","",'Velden en verpli per dataobject'!A347)</f>
        <v/>
      </c>
      <c r="B331" t="str">
        <f>IF(OR('Velden en verpli per dataobject'!B347="",'Velden en verpli per dataobject'!B347="Maak keuze"),"",'Velden en verpli per dataobject'!B347)</f>
        <v/>
      </c>
      <c r="C331" t="str">
        <f>IF(OR('Velden en verpli per dataobject'!F347="",'Velden en verpli per dataobject'!F347="Maak keuze"),"",'Velden en verpli per dataobject'!F347)</f>
        <v/>
      </c>
      <c r="D331" t="str">
        <f>IF(OR('Velden en verpli per dataobject'!G347="",'Velden en verpli per dataobject'!G347="Maak keuze"),"",'Velden en verpli per dataobject'!G347)</f>
        <v/>
      </c>
      <c r="E331" t="str">
        <f>IF(OR('Velden en verpli per dataobject'!H347="",'Velden en verpli per dataobject'!H347="Maak keuze"),"",'Velden en verpli per dataobject'!H347)</f>
        <v/>
      </c>
      <c r="F331" t="str">
        <f>IF(OR('Velden en verpli per dataobject'!I347="",'Velden en verpli per dataobject'!I347="Maak keuze"),"",'Velden en verpli per dataobject'!I347)</f>
        <v/>
      </c>
      <c r="G331" t="str">
        <f>IF(OR('Velden en verpli per dataobject'!J347="",'Velden en verpli per dataobject'!J347="Maak keuze"),"",'Velden en verpli per dataobject'!J347)</f>
        <v/>
      </c>
      <c r="H331" t="str">
        <f>IF(OR('Velden en verpli per dataobject'!K347="",'Velden en verpli per dataobject'!K347="Maak keuze"),"",'Velden en verpli per dataobject'!K347)</f>
        <v/>
      </c>
      <c r="I331" t="str">
        <f>IF(OR('Velden en verpli per dataobject'!L347="",'Velden en verpli per dataobject'!L347="Maak keuze"),"",'Velden en verpli per dataobject'!L347)</f>
        <v/>
      </c>
    </row>
    <row r="332" spans="1:9" x14ac:dyDescent="0.2">
      <c r="A332" t="str">
        <f>IF('Velden en verpli per dataobject'!A348="","",'Velden en verpli per dataobject'!A348)</f>
        <v/>
      </c>
      <c r="B332" t="str">
        <f>IF(OR('Velden en verpli per dataobject'!B348="",'Velden en verpli per dataobject'!B348="Maak keuze"),"",'Velden en verpli per dataobject'!B348)</f>
        <v/>
      </c>
      <c r="C332" t="str">
        <f>IF(OR('Velden en verpli per dataobject'!F348="",'Velden en verpli per dataobject'!F348="Maak keuze"),"",'Velden en verpli per dataobject'!F348)</f>
        <v/>
      </c>
      <c r="D332" t="str">
        <f>IF(OR('Velden en verpli per dataobject'!G348="",'Velden en verpli per dataobject'!G348="Maak keuze"),"",'Velden en verpli per dataobject'!G348)</f>
        <v/>
      </c>
      <c r="E332" t="str">
        <f>IF(OR('Velden en verpli per dataobject'!H348="",'Velden en verpli per dataobject'!H348="Maak keuze"),"",'Velden en verpli per dataobject'!H348)</f>
        <v/>
      </c>
      <c r="F332" t="str">
        <f>IF(OR('Velden en verpli per dataobject'!I348="",'Velden en verpli per dataobject'!I348="Maak keuze"),"",'Velden en verpli per dataobject'!I348)</f>
        <v/>
      </c>
      <c r="G332" t="str">
        <f>IF(OR('Velden en verpli per dataobject'!J348="",'Velden en verpli per dataobject'!J348="Maak keuze"),"",'Velden en verpli per dataobject'!J348)</f>
        <v/>
      </c>
      <c r="H332" t="str">
        <f>IF(OR('Velden en verpli per dataobject'!K348="",'Velden en verpli per dataobject'!K348="Maak keuze"),"",'Velden en verpli per dataobject'!K348)</f>
        <v/>
      </c>
      <c r="I332" t="str">
        <f>IF(OR('Velden en verpli per dataobject'!L348="",'Velden en verpli per dataobject'!L348="Maak keuze"),"",'Velden en verpli per dataobject'!L348)</f>
        <v/>
      </c>
    </row>
    <row r="333" spans="1:9" x14ac:dyDescent="0.2">
      <c r="A333" t="str">
        <f>IF('Velden en verpli per dataobject'!A349="","",'Velden en verpli per dataobject'!A349)</f>
        <v/>
      </c>
      <c r="B333" t="str">
        <f>IF(OR('Velden en verpli per dataobject'!B349="",'Velden en verpli per dataobject'!B349="Maak keuze"),"",'Velden en verpli per dataobject'!B349)</f>
        <v/>
      </c>
      <c r="C333" t="str">
        <f>IF(OR('Velden en verpli per dataobject'!F349="",'Velden en verpli per dataobject'!F349="Maak keuze"),"",'Velden en verpli per dataobject'!F349)</f>
        <v/>
      </c>
      <c r="D333" t="str">
        <f>IF(OR('Velden en verpli per dataobject'!G349="",'Velden en verpli per dataobject'!G349="Maak keuze"),"",'Velden en verpli per dataobject'!G349)</f>
        <v/>
      </c>
      <c r="E333" t="str">
        <f>IF(OR('Velden en verpli per dataobject'!H349="",'Velden en verpli per dataobject'!H349="Maak keuze"),"",'Velden en verpli per dataobject'!H349)</f>
        <v/>
      </c>
      <c r="F333" t="str">
        <f>IF(OR('Velden en verpli per dataobject'!I349="",'Velden en verpli per dataobject'!I349="Maak keuze"),"",'Velden en verpli per dataobject'!I349)</f>
        <v/>
      </c>
      <c r="G333" t="str">
        <f>IF(OR('Velden en verpli per dataobject'!J349="",'Velden en verpli per dataobject'!J349="Maak keuze"),"",'Velden en verpli per dataobject'!J349)</f>
        <v/>
      </c>
      <c r="H333" t="str">
        <f>IF(OR('Velden en verpli per dataobject'!K349="",'Velden en verpli per dataobject'!K349="Maak keuze"),"",'Velden en verpli per dataobject'!K349)</f>
        <v/>
      </c>
      <c r="I333" t="str">
        <f>IF(OR('Velden en verpli per dataobject'!L349="",'Velden en verpli per dataobject'!L349="Maak keuze"),"",'Velden en verpli per dataobject'!L349)</f>
        <v/>
      </c>
    </row>
    <row r="334" spans="1:9" x14ac:dyDescent="0.2">
      <c r="A334" t="str">
        <f>IF('Velden en verpli per dataobject'!A350="","",'Velden en verpli per dataobject'!A350)</f>
        <v/>
      </c>
      <c r="B334" t="str">
        <f>IF(OR('Velden en verpli per dataobject'!B350="",'Velden en verpli per dataobject'!B350="Maak keuze"),"",'Velden en verpli per dataobject'!B350)</f>
        <v/>
      </c>
      <c r="C334" t="str">
        <f>IF(OR('Velden en verpli per dataobject'!F350="",'Velden en verpli per dataobject'!F350="Maak keuze"),"",'Velden en verpli per dataobject'!F350)</f>
        <v/>
      </c>
      <c r="D334" t="str">
        <f>IF(OR('Velden en verpli per dataobject'!G350="",'Velden en verpli per dataobject'!G350="Maak keuze"),"",'Velden en verpli per dataobject'!G350)</f>
        <v/>
      </c>
      <c r="E334" t="str">
        <f>IF(OR('Velden en verpli per dataobject'!H350="",'Velden en verpli per dataobject'!H350="Maak keuze"),"",'Velden en verpli per dataobject'!H350)</f>
        <v/>
      </c>
      <c r="F334" t="str">
        <f>IF(OR('Velden en verpli per dataobject'!I350="",'Velden en verpli per dataobject'!I350="Maak keuze"),"",'Velden en verpli per dataobject'!I350)</f>
        <v/>
      </c>
      <c r="G334" t="str">
        <f>IF(OR('Velden en verpli per dataobject'!J350="",'Velden en verpli per dataobject'!J350="Maak keuze"),"",'Velden en verpli per dataobject'!J350)</f>
        <v/>
      </c>
      <c r="H334" t="str">
        <f>IF(OR('Velden en verpli per dataobject'!K350="",'Velden en verpli per dataobject'!K350="Maak keuze"),"",'Velden en verpli per dataobject'!K350)</f>
        <v/>
      </c>
      <c r="I334" t="str">
        <f>IF(OR('Velden en verpli per dataobject'!L350="",'Velden en verpli per dataobject'!L350="Maak keuze"),"",'Velden en verpli per dataobject'!L350)</f>
        <v/>
      </c>
    </row>
    <row r="335" spans="1:9" x14ac:dyDescent="0.2">
      <c r="A335" t="str">
        <f>IF('Velden en verpli per dataobject'!A351="","",'Velden en verpli per dataobject'!A351)</f>
        <v/>
      </c>
      <c r="B335" t="str">
        <f>IF(OR('Velden en verpli per dataobject'!B351="",'Velden en verpli per dataobject'!B351="Maak keuze"),"",'Velden en verpli per dataobject'!B351)</f>
        <v/>
      </c>
      <c r="C335" t="str">
        <f>IF(OR('Velden en verpli per dataobject'!F351="",'Velden en verpli per dataobject'!F351="Maak keuze"),"",'Velden en verpli per dataobject'!F351)</f>
        <v/>
      </c>
      <c r="D335" t="str">
        <f>IF(OR('Velden en verpli per dataobject'!G351="",'Velden en verpli per dataobject'!G351="Maak keuze"),"",'Velden en verpli per dataobject'!G351)</f>
        <v/>
      </c>
      <c r="E335" t="str">
        <f>IF(OR('Velden en verpli per dataobject'!H351="",'Velden en verpli per dataobject'!H351="Maak keuze"),"",'Velden en verpli per dataobject'!H351)</f>
        <v/>
      </c>
      <c r="F335" t="str">
        <f>IF(OR('Velden en verpli per dataobject'!I351="",'Velden en verpli per dataobject'!I351="Maak keuze"),"",'Velden en verpli per dataobject'!I351)</f>
        <v/>
      </c>
      <c r="G335" t="str">
        <f>IF(OR('Velden en verpli per dataobject'!J351="",'Velden en verpli per dataobject'!J351="Maak keuze"),"",'Velden en verpli per dataobject'!J351)</f>
        <v/>
      </c>
      <c r="H335" t="str">
        <f>IF(OR('Velden en verpli per dataobject'!K351="",'Velden en verpli per dataobject'!K351="Maak keuze"),"",'Velden en verpli per dataobject'!K351)</f>
        <v/>
      </c>
      <c r="I335" t="str">
        <f>IF(OR('Velden en verpli per dataobject'!L351="",'Velden en verpli per dataobject'!L351="Maak keuze"),"",'Velden en verpli per dataobject'!L351)</f>
        <v/>
      </c>
    </row>
    <row r="336" spans="1:9" x14ac:dyDescent="0.2">
      <c r="A336" t="str">
        <f>IF('Velden en verpli per dataobject'!A352="","",'Velden en verpli per dataobject'!A352)</f>
        <v/>
      </c>
      <c r="B336" t="str">
        <f>IF(OR('Velden en verpli per dataobject'!B352="",'Velden en verpli per dataobject'!B352="Maak keuze"),"",'Velden en verpli per dataobject'!B352)</f>
        <v/>
      </c>
      <c r="C336" t="str">
        <f>IF(OR('Velden en verpli per dataobject'!F352="",'Velden en verpli per dataobject'!F352="Maak keuze"),"",'Velden en verpli per dataobject'!F352)</f>
        <v/>
      </c>
      <c r="D336" t="str">
        <f>IF(OR('Velden en verpli per dataobject'!G352="",'Velden en verpli per dataobject'!G352="Maak keuze"),"",'Velden en verpli per dataobject'!G352)</f>
        <v/>
      </c>
      <c r="E336" t="str">
        <f>IF(OR('Velden en verpli per dataobject'!H352="",'Velden en verpli per dataobject'!H352="Maak keuze"),"",'Velden en verpli per dataobject'!H352)</f>
        <v/>
      </c>
      <c r="F336" t="str">
        <f>IF(OR('Velden en verpli per dataobject'!I352="",'Velden en verpli per dataobject'!I352="Maak keuze"),"",'Velden en verpli per dataobject'!I352)</f>
        <v/>
      </c>
      <c r="G336" t="str">
        <f>IF(OR('Velden en verpli per dataobject'!J352="",'Velden en verpli per dataobject'!J352="Maak keuze"),"",'Velden en verpli per dataobject'!J352)</f>
        <v/>
      </c>
      <c r="H336" t="str">
        <f>IF(OR('Velden en verpli per dataobject'!K352="",'Velden en verpli per dataobject'!K352="Maak keuze"),"",'Velden en verpli per dataobject'!K352)</f>
        <v/>
      </c>
      <c r="I336" t="str">
        <f>IF(OR('Velden en verpli per dataobject'!L352="",'Velden en verpli per dataobject'!L352="Maak keuze"),"",'Velden en verpli per dataobject'!L352)</f>
        <v/>
      </c>
    </row>
    <row r="337" spans="1:9" x14ac:dyDescent="0.2">
      <c r="A337" t="str">
        <f>IF('Velden en verpli per dataobject'!A353="","",'Velden en verpli per dataobject'!A353)</f>
        <v/>
      </c>
      <c r="B337" t="str">
        <f>IF(OR('Velden en verpli per dataobject'!B353="",'Velden en verpli per dataobject'!B353="Maak keuze"),"",'Velden en verpli per dataobject'!B353)</f>
        <v/>
      </c>
      <c r="C337" t="str">
        <f>IF(OR('Velden en verpli per dataobject'!F353="",'Velden en verpli per dataobject'!F353="Maak keuze"),"",'Velden en verpli per dataobject'!F353)</f>
        <v/>
      </c>
      <c r="D337" t="str">
        <f>IF(OR('Velden en verpli per dataobject'!G353="",'Velden en verpli per dataobject'!G353="Maak keuze"),"",'Velden en verpli per dataobject'!G353)</f>
        <v/>
      </c>
      <c r="E337" t="str">
        <f>IF(OR('Velden en verpli per dataobject'!H353="",'Velden en verpli per dataobject'!H353="Maak keuze"),"",'Velden en verpli per dataobject'!H353)</f>
        <v/>
      </c>
      <c r="F337" t="str">
        <f>IF(OR('Velden en verpli per dataobject'!I353="",'Velden en verpli per dataobject'!I353="Maak keuze"),"",'Velden en verpli per dataobject'!I353)</f>
        <v/>
      </c>
      <c r="G337" t="str">
        <f>IF(OR('Velden en verpli per dataobject'!J353="",'Velden en verpli per dataobject'!J353="Maak keuze"),"",'Velden en verpli per dataobject'!J353)</f>
        <v/>
      </c>
      <c r="H337" t="str">
        <f>IF(OR('Velden en verpli per dataobject'!K353="",'Velden en verpli per dataobject'!K353="Maak keuze"),"",'Velden en verpli per dataobject'!K353)</f>
        <v/>
      </c>
      <c r="I337" t="str">
        <f>IF(OR('Velden en verpli per dataobject'!L353="",'Velden en verpli per dataobject'!L353="Maak keuze"),"",'Velden en verpli per dataobject'!L353)</f>
        <v/>
      </c>
    </row>
    <row r="338" spans="1:9" x14ac:dyDescent="0.2">
      <c r="A338" t="str">
        <f>IF('Velden en verpli per dataobject'!A354="","",'Velden en verpli per dataobject'!A354)</f>
        <v/>
      </c>
      <c r="B338" t="str">
        <f>IF(OR('Velden en verpli per dataobject'!B354="",'Velden en verpli per dataobject'!B354="Maak keuze"),"",'Velden en verpli per dataobject'!B354)</f>
        <v/>
      </c>
      <c r="C338" t="str">
        <f>IF(OR('Velden en verpli per dataobject'!F354="",'Velden en verpli per dataobject'!F354="Maak keuze"),"",'Velden en verpli per dataobject'!F354)</f>
        <v/>
      </c>
      <c r="D338" t="str">
        <f>IF(OR('Velden en verpli per dataobject'!G354="",'Velden en verpli per dataobject'!G354="Maak keuze"),"",'Velden en verpli per dataobject'!G354)</f>
        <v/>
      </c>
      <c r="E338" t="str">
        <f>IF(OR('Velden en verpli per dataobject'!H354="",'Velden en verpli per dataobject'!H354="Maak keuze"),"",'Velden en verpli per dataobject'!H354)</f>
        <v/>
      </c>
      <c r="F338" t="str">
        <f>IF(OR('Velden en verpli per dataobject'!I354="",'Velden en verpli per dataobject'!I354="Maak keuze"),"",'Velden en verpli per dataobject'!I354)</f>
        <v/>
      </c>
      <c r="G338" t="str">
        <f>IF(OR('Velden en verpli per dataobject'!J354="",'Velden en verpli per dataobject'!J354="Maak keuze"),"",'Velden en verpli per dataobject'!J354)</f>
        <v/>
      </c>
      <c r="H338" t="str">
        <f>IF(OR('Velden en verpli per dataobject'!K354="",'Velden en verpli per dataobject'!K354="Maak keuze"),"",'Velden en verpli per dataobject'!K354)</f>
        <v/>
      </c>
      <c r="I338" t="str">
        <f>IF(OR('Velden en verpli per dataobject'!L354="",'Velden en verpli per dataobject'!L354="Maak keuze"),"",'Velden en verpli per dataobject'!L354)</f>
        <v/>
      </c>
    </row>
    <row r="339" spans="1:9" x14ac:dyDescent="0.2">
      <c r="A339" t="str">
        <f>IF('Velden en verpli per dataobject'!A355="","",'Velden en verpli per dataobject'!A355)</f>
        <v/>
      </c>
      <c r="B339" t="str">
        <f>IF(OR('Velden en verpli per dataobject'!B355="",'Velden en verpli per dataobject'!B355="Maak keuze"),"",'Velden en verpli per dataobject'!B355)</f>
        <v/>
      </c>
      <c r="C339" t="str">
        <f>IF(OR('Velden en verpli per dataobject'!F355="",'Velden en verpli per dataobject'!F355="Maak keuze"),"",'Velden en verpli per dataobject'!F355)</f>
        <v/>
      </c>
      <c r="D339" t="str">
        <f>IF(OR('Velden en verpli per dataobject'!G355="",'Velden en verpli per dataobject'!G355="Maak keuze"),"",'Velden en verpli per dataobject'!G355)</f>
        <v/>
      </c>
      <c r="E339" t="str">
        <f>IF(OR('Velden en verpli per dataobject'!H355="",'Velden en verpli per dataobject'!H355="Maak keuze"),"",'Velden en verpli per dataobject'!H355)</f>
        <v/>
      </c>
      <c r="F339" t="str">
        <f>IF(OR('Velden en verpli per dataobject'!I355="",'Velden en verpli per dataobject'!I355="Maak keuze"),"",'Velden en verpli per dataobject'!I355)</f>
        <v/>
      </c>
      <c r="G339" t="str">
        <f>IF(OR('Velden en verpli per dataobject'!J355="",'Velden en verpli per dataobject'!J355="Maak keuze"),"",'Velden en verpli per dataobject'!J355)</f>
        <v/>
      </c>
      <c r="H339" t="str">
        <f>IF(OR('Velden en verpli per dataobject'!K355="",'Velden en verpli per dataobject'!K355="Maak keuze"),"",'Velden en verpli per dataobject'!K355)</f>
        <v/>
      </c>
      <c r="I339" t="str">
        <f>IF(OR('Velden en verpli per dataobject'!L355="",'Velden en verpli per dataobject'!L355="Maak keuze"),"",'Velden en verpli per dataobject'!L355)</f>
        <v/>
      </c>
    </row>
    <row r="340" spans="1:9" x14ac:dyDescent="0.2">
      <c r="A340" t="str">
        <f>IF('Velden en verpli per dataobject'!A356="","",'Velden en verpli per dataobject'!A356)</f>
        <v/>
      </c>
      <c r="B340" t="str">
        <f>IF(OR('Velden en verpli per dataobject'!B356="",'Velden en verpli per dataobject'!B356="Maak keuze"),"",'Velden en verpli per dataobject'!B356)</f>
        <v/>
      </c>
      <c r="C340" t="str">
        <f>IF(OR('Velden en verpli per dataobject'!F356="",'Velden en verpli per dataobject'!F356="Maak keuze"),"",'Velden en verpli per dataobject'!F356)</f>
        <v/>
      </c>
      <c r="D340" t="str">
        <f>IF(OR('Velden en verpli per dataobject'!G356="",'Velden en verpli per dataobject'!G356="Maak keuze"),"",'Velden en verpli per dataobject'!G356)</f>
        <v/>
      </c>
      <c r="E340" t="str">
        <f>IF(OR('Velden en verpli per dataobject'!H356="",'Velden en verpli per dataobject'!H356="Maak keuze"),"",'Velden en verpli per dataobject'!H356)</f>
        <v/>
      </c>
      <c r="F340" t="str">
        <f>IF(OR('Velden en verpli per dataobject'!I356="",'Velden en verpli per dataobject'!I356="Maak keuze"),"",'Velden en verpli per dataobject'!I356)</f>
        <v/>
      </c>
      <c r="G340" t="str">
        <f>IF(OR('Velden en verpli per dataobject'!J356="",'Velden en verpli per dataobject'!J356="Maak keuze"),"",'Velden en verpli per dataobject'!J356)</f>
        <v/>
      </c>
      <c r="H340" t="str">
        <f>IF(OR('Velden en verpli per dataobject'!K356="",'Velden en verpli per dataobject'!K356="Maak keuze"),"",'Velden en verpli per dataobject'!K356)</f>
        <v/>
      </c>
      <c r="I340" t="str">
        <f>IF(OR('Velden en verpli per dataobject'!L356="",'Velden en verpli per dataobject'!L356="Maak keuze"),"",'Velden en verpli per dataobject'!L356)</f>
        <v/>
      </c>
    </row>
    <row r="341" spans="1:9" x14ac:dyDescent="0.2">
      <c r="A341" t="str">
        <f>IF('Velden en verpli per dataobject'!A357="","",'Velden en verpli per dataobject'!A357)</f>
        <v/>
      </c>
      <c r="B341" t="str">
        <f>IF(OR('Velden en verpli per dataobject'!B357="",'Velden en verpli per dataobject'!B357="Maak keuze"),"",'Velden en verpli per dataobject'!B357)</f>
        <v/>
      </c>
      <c r="C341" t="str">
        <f>IF(OR('Velden en verpli per dataobject'!F357="",'Velden en verpli per dataobject'!F357="Maak keuze"),"",'Velden en verpli per dataobject'!F357)</f>
        <v/>
      </c>
      <c r="D341" t="str">
        <f>IF(OR('Velden en verpli per dataobject'!G357="",'Velden en verpli per dataobject'!G357="Maak keuze"),"",'Velden en verpli per dataobject'!G357)</f>
        <v/>
      </c>
      <c r="E341" t="str">
        <f>IF(OR('Velden en verpli per dataobject'!H357="",'Velden en verpli per dataobject'!H357="Maak keuze"),"",'Velden en verpli per dataobject'!H357)</f>
        <v/>
      </c>
      <c r="F341" t="str">
        <f>IF(OR('Velden en verpli per dataobject'!I357="",'Velden en verpli per dataobject'!I357="Maak keuze"),"",'Velden en verpli per dataobject'!I357)</f>
        <v/>
      </c>
      <c r="G341" t="str">
        <f>IF(OR('Velden en verpli per dataobject'!J357="",'Velden en verpli per dataobject'!J357="Maak keuze"),"",'Velden en verpli per dataobject'!J357)</f>
        <v/>
      </c>
      <c r="H341" t="str">
        <f>IF(OR('Velden en verpli per dataobject'!K357="",'Velden en verpli per dataobject'!K357="Maak keuze"),"",'Velden en verpli per dataobject'!K357)</f>
        <v/>
      </c>
      <c r="I341" t="str">
        <f>IF(OR('Velden en verpli per dataobject'!L357="",'Velden en verpli per dataobject'!L357="Maak keuze"),"",'Velden en verpli per dataobject'!L357)</f>
        <v/>
      </c>
    </row>
    <row r="342" spans="1:9" x14ac:dyDescent="0.2">
      <c r="A342" t="str">
        <f>IF('Velden en verpli per dataobject'!A358="","",'Velden en verpli per dataobject'!A358)</f>
        <v/>
      </c>
      <c r="B342" t="str">
        <f>IF(OR('Velden en verpli per dataobject'!B358="",'Velden en verpli per dataobject'!B358="Maak keuze"),"",'Velden en verpli per dataobject'!B358)</f>
        <v/>
      </c>
      <c r="C342" t="str">
        <f>IF(OR('Velden en verpli per dataobject'!F358="",'Velden en verpli per dataobject'!F358="Maak keuze"),"",'Velden en verpli per dataobject'!F358)</f>
        <v/>
      </c>
      <c r="D342" t="str">
        <f>IF(OR('Velden en verpli per dataobject'!G358="",'Velden en verpli per dataobject'!G358="Maak keuze"),"",'Velden en verpli per dataobject'!G358)</f>
        <v/>
      </c>
      <c r="E342" t="str">
        <f>IF(OR('Velden en verpli per dataobject'!H358="",'Velden en verpli per dataobject'!H358="Maak keuze"),"",'Velden en verpli per dataobject'!H358)</f>
        <v/>
      </c>
      <c r="F342" t="str">
        <f>IF(OR('Velden en verpli per dataobject'!I358="",'Velden en verpli per dataobject'!I358="Maak keuze"),"",'Velden en verpli per dataobject'!I358)</f>
        <v/>
      </c>
      <c r="G342" t="str">
        <f>IF(OR('Velden en verpli per dataobject'!J358="",'Velden en verpli per dataobject'!J358="Maak keuze"),"",'Velden en verpli per dataobject'!J358)</f>
        <v/>
      </c>
      <c r="H342" t="str">
        <f>IF(OR('Velden en verpli per dataobject'!K358="",'Velden en verpli per dataobject'!K358="Maak keuze"),"",'Velden en verpli per dataobject'!K358)</f>
        <v/>
      </c>
      <c r="I342" t="str">
        <f>IF(OR('Velden en verpli per dataobject'!L358="",'Velden en verpli per dataobject'!L358="Maak keuze"),"",'Velden en verpli per dataobject'!L358)</f>
        <v/>
      </c>
    </row>
    <row r="343" spans="1:9" x14ac:dyDescent="0.2">
      <c r="A343" t="str">
        <f>IF('Velden en verpli per dataobject'!A359="","",'Velden en verpli per dataobject'!A359)</f>
        <v/>
      </c>
      <c r="B343" t="str">
        <f>IF(OR('Velden en verpli per dataobject'!B359="",'Velden en verpli per dataobject'!B359="Maak keuze"),"",'Velden en verpli per dataobject'!B359)</f>
        <v/>
      </c>
      <c r="C343" t="str">
        <f>IF(OR('Velden en verpli per dataobject'!F359="",'Velden en verpli per dataobject'!F359="Maak keuze"),"",'Velden en verpli per dataobject'!F359)</f>
        <v/>
      </c>
      <c r="D343" t="str">
        <f>IF(OR('Velden en verpli per dataobject'!G359="",'Velden en verpli per dataobject'!G359="Maak keuze"),"",'Velden en verpli per dataobject'!G359)</f>
        <v/>
      </c>
      <c r="E343" t="str">
        <f>IF(OR('Velden en verpli per dataobject'!H359="",'Velden en verpli per dataobject'!H359="Maak keuze"),"",'Velden en verpli per dataobject'!H359)</f>
        <v/>
      </c>
      <c r="F343" t="str">
        <f>IF(OR('Velden en verpli per dataobject'!I359="",'Velden en verpli per dataobject'!I359="Maak keuze"),"",'Velden en verpli per dataobject'!I359)</f>
        <v/>
      </c>
      <c r="G343" t="str">
        <f>IF(OR('Velden en verpli per dataobject'!J359="",'Velden en verpli per dataobject'!J359="Maak keuze"),"",'Velden en verpli per dataobject'!J359)</f>
        <v/>
      </c>
      <c r="H343" t="str">
        <f>IF(OR('Velden en verpli per dataobject'!K359="",'Velden en verpli per dataobject'!K359="Maak keuze"),"",'Velden en verpli per dataobject'!K359)</f>
        <v/>
      </c>
      <c r="I343" t="str">
        <f>IF(OR('Velden en verpli per dataobject'!L359="",'Velden en verpli per dataobject'!L359="Maak keuze"),"",'Velden en verpli per dataobject'!L359)</f>
        <v/>
      </c>
    </row>
    <row r="344" spans="1:9" x14ac:dyDescent="0.2">
      <c r="A344" t="str">
        <f>IF('Velden en verpli per dataobject'!A360="","",'Velden en verpli per dataobject'!A360)</f>
        <v/>
      </c>
      <c r="B344" t="str">
        <f>IF(OR('Velden en verpli per dataobject'!B360="",'Velden en verpli per dataobject'!B360="Maak keuze"),"",'Velden en verpli per dataobject'!B360)</f>
        <v/>
      </c>
      <c r="C344" t="str">
        <f>IF(OR('Velden en verpli per dataobject'!F360="",'Velden en verpli per dataobject'!F360="Maak keuze"),"",'Velden en verpli per dataobject'!F360)</f>
        <v/>
      </c>
      <c r="D344" t="str">
        <f>IF(OR('Velden en verpli per dataobject'!G360="",'Velden en verpli per dataobject'!G360="Maak keuze"),"",'Velden en verpli per dataobject'!G360)</f>
        <v/>
      </c>
      <c r="E344" t="str">
        <f>IF(OR('Velden en verpli per dataobject'!H360="",'Velden en verpli per dataobject'!H360="Maak keuze"),"",'Velden en verpli per dataobject'!H360)</f>
        <v/>
      </c>
      <c r="F344" t="str">
        <f>IF(OR('Velden en verpli per dataobject'!I360="",'Velden en verpli per dataobject'!I360="Maak keuze"),"",'Velden en verpli per dataobject'!I360)</f>
        <v/>
      </c>
      <c r="G344" t="str">
        <f>IF(OR('Velden en verpli per dataobject'!J360="",'Velden en verpli per dataobject'!J360="Maak keuze"),"",'Velden en verpli per dataobject'!J360)</f>
        <v/>
      </c>
      <c r="H344" t="str">
        <f>IF(OR('Velden en verpli per dataobject'!K360="",'Velden en verpli per dataobject'!K360="Maak keuze"),"",'Velden en verpli per dataobject'!K360)</f>
        <v/>
      </c>
      <c r="I344" t="str">
        <f>IF(OR('Velden en verpli per dataobject'!L360="",'Velden en verpli per dataobject'!L360="Maak keuze"),"",'Velden en verpli per dataobject'!L360)</f>
        <v/>
      </c>
    </row>
    <row r="345" spans="1:9" x14ac:dyDescent="0.2">
      <c r="A345" t="str">
        <f>IF('Velden en verpli per dataobject'!A361="","",'Velden en verpli per dataobject'!A361)</f>
        <v/>
      </c>
      <c r="B345" t="str">
        <f>IF(OR('Velden en verpli per dataobject'!B361="",'Velden en verpli per dataobject'!B361="Maak keuze"),"",'Velden en verpli per dataobject'!B361)</f>
        <v/>
      </c>
      <c r="C345" t="str">
        <f>IF(OR('Velden en verpli per dataobject'!F361="",'Velden en verpli per dataobject'!F361="Maak keuze"),"",'Velden en verpli per dataobject'!F361)</f>
        <v/>
      </c>
      <c r="D345" t="str">
        <f>IF(OR('Velden en verpli per dataobject'!G361="",'Velden en verpli per dataobject'!G361="Maak keuze"),"",'Velden en verpli per dataobject'!G361)</f>
        <v/>
      </c>
      <c r="E345" t="str">
        <f>IF(OR('Velden en verpli per dataobject'!H361="",'Velden en verpli per dataobject'!H361="Maak keuze"),"",'Velden en verpli per dataobject'!H361)</f>
        <v/>
      </c>
      <c r="F345" t="str">
        <f>IF(OR('Velden en verpli per dataobject'!I361="",'Velden en verpli per dataobject'!I361="Maak keuze"),"",'Velden en verpli per dataobject'!I361)</f>
        <v/>
      </c>
      <c r="G345" t="str">
        <f>IF(OR('Velden en verpli per dataobject'!J361="",'Velden en verpli per dataobject'!J361="Maak keuze"),"",'Velden en verpli per dataobject'!J361)</f>
        <v/>
      </c>
      <c r="H345" t="str">
        <f>IF(OR('Velden en verpli per dataobject'!K361="",'Velden en verpli per dataobject'!K361="Maak keuze"),"",'Velden en verpli per dataobject'!K361)</f>
        <v/>
      </c>
      <c r="I345" t="str">
        <f>IF(OR('Velden en verpli per dataobject'!L361="",'Velden en verpli per dataobject'!L361="Maak keuze"),"",'Velden en verpli per dataobject'!L361)</f>
        <v/>
      </c>
    </row>
    <row r="346" spans="1:9" x14ac:dyDescent="0.2">
      <c r="A346" t="str">
        <f>IF('Velden en verpli per dataobject'!A362="","",'Velden en verpli per dataobject'!A362)</f>
        <v/>
      </c>
      <c r="B346" t="str">
        <f>IF(OR('Velden en verpli per dataobject'!B362="",'Velden en verpli per dataobject'!B362="Maak keuze"),"",'Velden en verpli per dataobject'!B362)</f>
        <v/>
      </c>
      <c r="C346" t="str">
        <f>IF(OR('Velden en verpli per dataobject'!F362="",'Velden en verpli per dataobject'!F362="Maak keuze"),"",'Velden en verpli per dataobject'!F362)</f>
        <v/>
      </c>
      <c r="D346" t="str">
        <f>IF(OR('Velden en verpli per dataobject'!G362="",'Velden en verpli per dataobject'!G362="Maak keuze"),"",'Velden en verpli per dataobject'!G362)</f>
        <v/>
      </c>
      <c r="E346" t="str">
        <f>IF(OR('Velden en verpli per dataobject'!H362="",'Velden en verpli per dataobject'!H362="Maak keuze"),"",'Velden en verpli per dataobject'!H362)</f>
        <v/>
      </c>
      <c r="F346" t="str">
        <f>IF(OR('Velden en verpli per dataobject'!I362="",'Velden en verpli per dataobject'!I362="Maak keuze"),"",'Velden en verpli per dataobject'!I362)</f>
        <v/>
      </c>
      <c r="G346" t="str">
        <f>IF(OR('Velden en verpli per dataobject'!J362="",'Velden en verpli per dataobject'!J362="Maak keuze"),"",'Velden en verpli per dataobject'!J362)</f>
        <v/>
      </c>
      <c r="H346" t="str">
        <f>IF(OR('Velden en verpli per dataobject'!K362="",'Velden en verpli per dataobject'!K362="Maak keuze"),"",'Velden en verpli per dataobject'!K362)</f>
        <v/>
      </c>
      <c r="I346" t="str">
        <f>IF(OR('Velden en verpli per dataobject'!L362="",'Velden en verpli per dataobject'!L362="Maak keuze"),"",'Velden en verpli per dataobject'!L362)</f>
        <v/>
      </c>
    </row>
    <row r="347" spans="1:9" x14ac:dyDescent="0.2">
      <c r="A347" t="str">
        <f>IF('Velden en verpli per dataobject'!A363="","",'Velden en verpli per dataobject'!A363)</f>
        <v/>
      </c>
      <c r="B347" t="str">
        <f>IF(OR('Velden en verpli per dataobject'!B363="",'Velden en verpli per dataobject'!B363="Maak keuze"),"",'Velden en verpli per dataobject'!B363)</f>
        <v/>
      </c>
      <c r="C347" t="str">
        <f>IF(OR('Velden en verpli per dataobject'!F363="",'Velden en verpli per dataobject'!F363="Maak keuze"),"",'Velden en verpli per dataobject'!F363)</f>
        <v/>
      </c>
      <c r="D347" t="str">
        <f>IF(OR('Velden en verpli per dataobject'!G363="",'Velden en verpli per dataobject'!G363="Maak keuze"),"",'Velden en verpli per dataobject'!G363)</f>
        <v/>
      </c>
      <c r="E347" t="str">
        <f>IF(OR('Velden en verpli per dataobject'!H363="",'Velden en verpli per dataobject'!H363="Maak keuze"),"",'Velden en verpli per dataobject'!H363)</f>
        <v/>
      </c>
      <c r="F347" t="str">
        <f>IF(OR('Velden en verpli per dataobject'!I363="",'Velden en verpli per dataobject'!I363="Maak keuze"),"",'Velden en verpli per dataobject'!I363)</f>
        <v/>
      </c>
      <c r="G347" t="str">
        <f>IF(OR('Velden en verpli per dataobject'!J363="",'Velden en verpli per dataobject'!J363="Maak keuze"),"",'Velden en verpli per dataobject'!J363)</f>
        <v/>
      </c>
      <c r="H347" t="str">
        <f>IF(OR('Velden en verpli per dataobject'!K363="",'Velden en verpli per dataobject'!K363="Maak keuze"),"",'Velden en verpli per dataobject'!K363)</f>
        <v/>
      </c>
      <c r="I347" t="str">
        <f>IF(OR('Velden en verpli per dataobject'!L363="",'Velden en verpli per dataobject'!L363="Maak keuze"),"",'Velden en verpli per dataobject'!L363)</f>
        <v/>
      </c>
    </row>
    <row r="348" spans="1:9" x14ac:dyDescent="0.2">
      <c r="A348" t="str">
        <f>IF('Velden en verpli per dataobject'!A364="","",'Velden en verpli per dataobject'!A364)</f>
        <v/>
      </c>
      <c r="B348" t="str">
        <f>IF(OR('Velden en verpli per dataobject'!B364="",'Velden en verpli per dataobject'!B364="Maak keuze"),"",'Velden en verpli per dataobject'!B364)</f>
        <v/>
      </c>
      <c r="C348" t="str">
        <f>IF(OR('Velden en verpli per dataobject'!F364="",'Velden en verpli per dataobject'!F364="Maak keuze"),"",'Velden en verpli per dataobject'!F364)</f>
        <v/>
      </c>
      <c r="D348" t="str">
        <f>IF(OR('Velden en verpli per dataobject'!G364="",'Velden en verpli per dataobject'!G364="Maak keuze"),"",'Velden en verpli per dataobject'!G364)</f>
        <v/>
      </c>
      <c r="E348" t="str">
        <f>IF(OR('Velden en verpli per dataobject'!H364="",'Velden en verpli per dataobject'!H364="Maak keuze"),"",'Velden en verpli per dataobject'!H364)</f>
        <v/>
      </c>
      <c r="F348" t="str">
        <f>IF(OR('Velden en verpli per dataobject'!I364="",'Velden en verpli per dataobject'!I364="Maak keuze"),"",'Velden en verpli per dataobject'!I364)</f>
        <v/>
      </c>
      <c r="G348" t="str">
        <f>IF(OR('Velden en verpli per dataobject'!J364="",'Velden en verpli per dataobject'!J364="Maak keuze"),"",'Velden en verpli per dataobject'!J364)</f>
        <v/>
      </c>
      <c r="H348" t="str">
        <f>IF(OR('Velden en verpli per dataobject'!K364="",'Velden en verpli per dataobject'!K364="Maak keuze"),"",'Velden en verpli per dataobject'!K364)</f>
        <v/>
      </c>
      <c r="I348" t="str">
        <f>IF(OR('Velden en verpli per dataobject'!L364="",'Velden en verpli per dataobject'!L364="Maak keuze"),"",'Velden en verpli per dataobject'!L364)</f>
        <v/>
      </c>
    </row>
    <row r="349" spans="1:9" x14ac:dyDescent="0.2">
      <c r="A349" t="str">
        <f>IF('Velden en verpli per dataobject'!A365="","",'Velden en verpli per dataobject'!A365)</f>
        <v/>
      </c>
      <c r="B349" t="str">
        <f>IF(OR('Velden en verpli per dataobject'!B365="",'Velden en verpli per dataobject'!B365="Maak keuze"),"",'Velden en verpli per dataobject'!B365)</f>
        <v/>
      </c>
      <c r="C349" t="str">
        <f>IF(OR('Velden en verpli per dataobject'!F365="",'Velden en verpli per dataobject'!F365="Maak keuze"),"",'Velden en verpli per dataobject'!F365)</f>
        <v/>
      </c>
      <c r="D349" t="str">
        <f>IF(OR('Velden en verpli per dataobject'!G365="",'Velden en verpli per dataobject'!G365="Maak keuze"),"",'Velden en verpli per dataobject'!G365)</f>
        <v/>
      </c>
      <c r="E349" t="str">
        <f>IF(OR('Velden en verpli per dataobject'!H365="",'Velden en verpli per dataobject'!H365="Maak keuze"),"",'Velden en verpli per dataobject'!H365)</f>
        <v/>
      </c>
      <c r="F349" t="str">
        <f>IF(OR('Velden en verpli per dataobject'!I365="",'Velden en verpli per dataobject'!I365="Maak keuze"),"",'Velden en verpli per dataobject'!I365)</f>
        <v/>
      </c>
      <c r="G349" t="str">
        <f>IF(OR('Velden en verpli per dataobject'!J365="",'Velden en verpli per dataobject'!J365="Maak keuze"),"",'Velden en verpli per dataobject'!J365)</f>
        <v/>
      </c>
      <c r="H349" t="str">
        <f>IF(OR('Velden en verpli per dataobject'!K365="",'Velden en verpli per dataobject'!K365="Maak keuze"),"",'Velden en verpli per dataobject'!K365)</f>
        <v/>
      </c>
      <c r="I349" t="str">
        <f>IF(OR('Velden en verpli per dataobject'!L365="",'Velden en verpli per dataobject'!L365="Maak keuze"),"",'Velden en verpli per dataobject'!L365)</f>
        <v/>
      </c>
    </row>
    <row r="350" spans="1:9" x14ac:dyDescent="0.2">
      <c r="A350" t="str">
        <f>IF('Velden en verpli per dataobject'!A366="","",'Velden en verpli per dataobject'!A366)</f>
        <v/>
      </c>
      <c r="B350" t="str">
        <f>IF(OR('Velden en verpli per dataobject'!B366="",'Velden en verpli per dataobject'!B366="Maak keuze"),"",'Velden en verpli per dataobject'!B366)</f>
        <v/>
      </c>
      <c r="C350" t="str">
        <f>IF(OR('Velden en verpli per dataobject'!F366="",'Velden en verpli per dataobject'!F366="Maak keuze"),"",'Velden en verpli per dataobject'!F366)</f>
        <v/>
      </c>
      <c r="D350" t="str">
        <f>IF(OR('Velden en verpli per dataobject'!G366="",'Velden en verpli per dataobject'!G366="Maak keuze"),"",'Velden en verpli per dataobject'!G366)</f>
        <v/>
      </c>
      <c r="E350" t="str">
        <f>IF(OR('Velden en verpli per dataobject'!H366="",'Velden en verpli per dataobject'!H366="Maak keuze"),"",'Velden en verpli per dataobject'!H366)</f>
        <v/>
      </c>
      <c r="F350" t="str">
        <f>IF(OR('Velden en verpli per dataobject'!I366="",'Velden en verpli per dataobject'!I366="Maak keuze"),"",'Velden en verpli per dataobject'!I366)</f>
        <v/>
      </c>
      <c r="G350" t="str">
        <f>IF(OR('Velden en verpli per dataobject'!J366="",'Velden en verpli per dataobject'!J366="Maak keuze"),"",'Velden en verpli per dataobject'!J366)</f>
        <v/>
      </c>
      <c r="H350" t="str">
        <f>IF(OR('Velden en verpli per dataobject'!K366="",'Velden en verpli per dataobject'!K366="Maak keuze"),"",'Velden en verpli per dataobject'!K366)</f>
        <v/>
      </c>
      <c r="I350" t="str">
        <f>IF(OR('Velden en verpli per dataobject'!L366="",'Velden en verpli per dataobject'!L366="Maak keuze"),"",'Velden en verpli per dataobject'!L366)</f>
        <v/>
      </c>
    </row>
    <row r="351" spans="1:9" x14ac:dyDescent="0.2">
      <c r="A351" t="str">
        <f>IF('Velden en verpli per dataobject'!A367="","",'Velden en verpli per dataobject'!A367)</f>
        <v/>
      </c>
      <c r="B351" t="str">
        <f>IF(OR('Velden en verpli per dataobject'!B367="",'Velden en verpli per dataobject'!B367="Maak keuze"),"",'Velden en verpli per dataobject'!B367)</f>
        <v/>
      </c>
      <c r="C351" t="str">
        <f>IF(OR('Velden en verpli per dataobject'!F367="",'Velden en verpli per dataobject'!F367="Maak keuze"),"",'Velden en verpli per dataobject'!F367)</f>
        <v/>
      </c>
      <c r="D351" t="str">
        <f>IF(OR('Velden en verpli per dataobject'!G367="",'Velden en verpli per dataobject'!G367="Maak keuze"),"",'Velden en verpli per dataobject'!G367)</f>
        <v/>
      </c>
      <c r="E351" t="str">
        <f>IF(OR('Velden en verpli per dataobject'!H367="",'Velden en verpli per dataobject'!H367="Maak keuze"),"",'Velden en verpli per dataobject'!H367)</f>
        <v/>
      </c>
      <c r="F351" t="str">
        <f>IF(OR('Velden en verpli per dataobject'!I367="",'Velden en verpli per dataobject'!I367="Maak keuze"),"",'Velden en verpli per dataobject'!I367)</f>
        <v/>
      </c>
      <c r="G351" t="str">
        <f>IF(OR('Velden en verpli per dataobject'!J367="",'Velden en verpli per dataobject'!J367="Maak keuze"),"",'Velden en verpli per dataobject'!J367)</f>
        <v/>
      </c>
      <c r="H351" t="str">
        <f>IF(OR('Velden en verpli per dataobject'!K367="",'Velden en verpli per dataobject'!K367="Maak keuze"),"",'Velden en verpli per dataobject'!K367)</f>
        <v/>
      </c>
      <c r="I351" t="str">
        <f>IF(OR('Velden en verpli per dataobject'!L367="",'Velden en verpli per dataobject'!L367="Maak keuze"),"",'Velden en verpli per dataobject'!L367)</f>
        <v/>
      </c>
    </row>
    <row r="352" spans="1:9" x14ac:dyDescent="0.2">
      <c r="A352" t="str">
        <f>IF('Velden en verpli per dataobject'!A368="","",'Velden en verpli per dataobject'!A368)</f>
        <v/>
      </c>
      <c r="B352" t="str">
        <f>IF(OR('Velden en verpli per dataobject'!B368="",'Velden en verpli per dataobject'!B368="Maak keuze"),"",'Velden en verpli per dataobject'!B368)</f>
        <v/>
      </c>
      <c r="C352" t="str">
        <f>IF(OR('Velden en verpli per dataobject'!F368="",'Velden en verpli per dataobject'!F368="Maak keuze"),"",'Velden en verpli per dataobject'!F368)</f>
        <v/>
      </c>
      <c r="D352" t="str">
        <f>IF(OR('Velden en verpli per dataobject'!G368="",'Velden en verpli per dataobject'!G368="Maak keuze"),"",'Velden en verpli per dataobject'!G368)</f>
        <v/>
      </c>
      <c r="E352" t="str">
        <f>IF(OR('Velden en verpli per dataobject'!H368="",'Velden en verpli per dataobject'!H368="Maak keuze"),"",'Velden en verpli per dataobject'!H368)</f>
        <v/>
      </c>
      <c r="F352" t="str">
        <f>IF(OR('Velden en verpli per dataobject'!I368="",'Velden en verpli per dataobject'!I368="Maak keuze"),"",'Velden en verpli per dataobject'!I368)</f>
        <v/>
      </c>
      <c r="G352" t="str">
        <f>IF(OR('Velden en verpli per dataobject'!J368="",'Velden en verpli per dataobject'!J368="Maak keuze"),"",'Velden en verpli per dataobject'!J368)</f>
        <v/>
      </c>
      <c r="H352" t="str">
        <f>IF(OR('Velden en verpli per dataobject'!K368="",'Velden en verpli per dataobject'!K368="Maak keuze"),"",'Velden en verpli per dataobject'!K368)</f>
        <v/>
      </c>
      <c r="I352" t="str">
        <f>IF(OR('Velden en verpli per dataobject'!L368="",'Velden en verpli per dataobject'!L368="Maak keuze"),"",'Velden en verpli per dataobject'!L368)</f>
        <v/>
      </c>
    </row>
    <row r="353" spans="1:9" x14ac:dyDescent="0.2">
      <c r="A353" t="str">
        <f>IF('Velden en verpli per dataobject'!A369="","",'Velden en verpli per dataobject'!A369)</f>
        <v/>
      </c>
      <c r="B353" t="str">
        <f>IF(OR('Velden en verpli per dataobject'!B369="",'Velden en verpli per dataobject'!B369="Maak keuze"),"",'Velden en verpli per dataobject'!B369)</f>
        <v/>
      </c>
      <c r="C353" t="str">
        <f>IF(OR('Velden en verpli per dataobject'!F369="",'Velden en verpli per dataobject'!F369="Maak keuze"),"",'Velden en verpli per dataobject'!F369)</f>
        <v/>
      </c>
      <c r="D353" t="str">
        <f>IF(OR('Velden en verpli per dataobject'!G369="",'Velden en verpli per dataobject'!G369="Maak keuze"),"",'Velden en verpli per dataobject'!G369)</f>
        <v/>
      </c>
      <c r="E353" t="str">
        <f>IF(OR('Velden en verpli per dataobject'!H369="",'Velden en verpli per dataobject'!H369="Maak keuze"),"",'Velden en verpli per dataobject'!H369)</f>
        <v/>
      </c>
      <c r="F353" t="str">
        <f>IF(OR('Velden en verpli per dataobject'!I369="",'Velden en verpli per dataobject'!I369="Maak keuze"),"",'Velden en verpli per dataobject'!I369)</f>
        <v/>
      </c>
      <c r="G353" t="str">
        <f>IF(OR('Velden en verpli per dataobject'!J369="",'Velden en verpli per dataobject'!J369="Maak keuze"),"",'Velden en verpli per dataobject'!J369)</f>
        <v/>
      </c>
      <c r="H353" t="str">
        <f>IF(OR('Velden en verpli per dataobject'!K369="",'Velden en verpli per dataobject'!K369="Maak keuze"),"",'Velden en verpli per dataobject'!K369)</f>
        <v/>
      </c>
      <c r="I353" t="str">
        <f>IF(OR('Velden en verpli per dataobject'!L369="",'Velden en verpli per dataobject'!L369="Maak keuze"),"",'Velden en verpli per dataobject'!L369)</f>
        <v/>
      </c>
    </row>
    <row r="354" spans="1:9" x14ac:dyDescent="0.2">
      <c r="A354" t="str">
        <f>IF('Velden en verpli per dataobject'!A370="","",'Velden en verpli per dataobject'!A370)</f>
        <v/>
      </c>
      <c r="B354" t="str">
        <f>IF(OR('Velden en verpli per dataobject'!B370="",'Velden en verpli per dataobject'!B370="Maak keuze"),"",'Velden en verpli per dataobject'!B370)</f>
        <v/>
      </c>
      <c r="C354" t="str">
        <f>IF(OR('Velden en verpli per dataobject'!F370="",'Velden en verpli per dataobject'!F370="Maak keuze"),"",'Velden en verpli per dataobject'!F370)</f>
        <v/>
      </c>
      <c r="D354" t="str">
        <f>IF(OR('Velden en verpli per dataobject'!G370="",'Velden en verpli per dataobject'!G370="Maak keuze"),"",'Velden en verpli per dataobject'!G370)</f>
        <v/>
      </c>
      <c r="E354" t="str">
        <f>IF(OR('Velden en verpli per dataobject'!H370="",'Velden en verpli per dataobject'!H370="Maak keuze"),"",'Velden en verpli per dataobject'!H370)</f>
        <v/>
      </c>
      <c r="F354" t="str">
        <f>IF(OR('Velden en verpli per dataobject'!I370="",'Velden en verpli per dataobject'!I370="Maak keuze"),"",'Velden en verpli per dataobject'!I370)</f>
        <v/>
      </c>
      <c r="G354" t="str">
        <f>IF(OR('Velden en verpli per dataobject'!J370="",'Velden en verpli per dataobject'!J370="Maak keuze"),"",'Velden en verpli per dataobject'!J370)</f>
        <v/>
      </c>
      <c r="H354" t="str">
        <f>IF(OR('Velden en verpli per dataobject'!K370="",'Velden en verpli per dataobject'!K370="Maak keuze"),"",'Velden en verpli per dataobject'!K370)</f>
        <v/>
      </c>
      <c r="I354" t="str">
        <f>IF(OR('Velden en verpli per dataobject'!L370="",'Velden en verpli per dataobject'!L370="Maak keuze"),"",'Velden en verpli per dataobject'!L370)</f>
        <v/>
      </c>
    </row>
    <row r="355" spans="1:9" x14ac:dyDescent="0.2">
      <c r="A355" t="str">
        <f>IF('Velden en verpli per dataobject'!A371="","",'Velden en verpli per dataobject'!A371)</f>
        <v/>
      </c>
      <c r="B355" t="str">
        <f>IF(OR('Velden en verpli per dataobject'!B371="",'Velden en verpli per dataobject'!B371="Maak keuze"),"",'Velden en verpli per dataobject'!B371)</f>
        <v/>
      </c>
      <c r="C355" t="str">
        <f>IF(OR('Velden en verpli per dataobject'!F371="",'Velden en verpli per dataobject'!F371="Maak keuze"),"",'Velden en verpli per dataobject'!F371)</f>
        <v/>
      </c>
      <c r="D355" t="str">
        <f>IF(OR('Velden en verpli per dataobject'!G371="",'Velden en verpli per dataobject'!G371="Maak keuze"),"",'Velden en verpli per dataobject'!G371)</f>
        <v/>
      </c>
      <c r="E355" t="str">
        <f>IF(OR('Velden en verpli per dataobject'!H371="",'Velden en verpli per dataobject'!H371="Maak keuze"),"",'Velden en verpli per dataobject'!H371)</f>
        <v/>
      </c>
      <c r="F355" t="str">
        <f>IF(OR('Velden en verpli per dataobject'!I371="",'Velden en verpli per dataobject'!I371="Maak keuze"),"",'Velden en verpli per dataobject'!I371)</f>
        <v/>
      </c>
      <c r="G355" t="str">
        <f>IF(OR('Velden en verpli per dataobject'!J371="",'Velden en verpli per dataobject'!J371="Maak keuze"),"",'Velden en verpli per dataobject'!J371)</f>
        <v/>
      </c>
      <c r="H355" t="str">
        <f>IF(OR('Velden en verpli per dataobject'!K371="",'Velden en verpli per dataobject'!K371="Maak keuze"),"",'Velden en verpli per dataobject'!K371)</f>
        <v/>
      </c>
      <c r="I355" t="str">
        <f>IF(OR('Velden en verpli per dataobject'!L371="",'Velden en verpli per dataobject'!L371="Maak keuze"),"",'Velden en verpli per dataobject'!L371)</f>
        <v/>
      </c>
    </row>
    <row r="356" spans="1:9" x14ac:dyDescent="0.2">
      <c r="A356" t="str">
        <f>IF('Velden en verpli per dataobject'!A372="","",'Velden en verpli per dataobject'!A372)</f>
        <v/>
      </c>
      <c r="B356" t="str">
        <f>IF(OR('Velden en verpli per dataobject'!B372="",'Velden en verpli per dataobject'!B372="Maak keuze"),"",'Velden en verpli per dataobject'!B372)</f>
        <v/>
      </c>
      <c r="C356" t="str">
        <f>IF(OR('Velden en verpli per dataobject'!F372="",'Velden en verpli per dataobject'!F372="Maak keuze"),"",'Velden en verpli per dataobject'!F372)</f>
        <v/>
      </c>
      <c r="D356" t="str">
        <f>IF(OR('Velden en verpli per dataobject'!G372="",'Velden en verpli per dataobject'!G372="Maak keuze"),"",'Velden en verpli per dataobject'!G372)</f>
        <v/>
      </c>
      <c r="E356" t="str">
        <f>IF(OR('Velden en verpli per dataobject'!H372="",'Velden en verpli per dataobject'!H372="Maak keuze"),"",'Velden en verpli per dataobject'!H372)</f>
        <v/>
      </c>
      <c r="F356" t="str">
        <f>IF(OR('Velden en verpli per dataobject'!I372="",'Velden en verpli per dataobject'!I372="Maak keuze"),"",'Velden en verpli per dataobject'!I372)</f>
        <v/>
      </c>
      <c r="G356" t="str">
        <f>IF(OR('Velden en verpli per dataobject'!J372="",'Velden en verpli per dataobject'!J372="Maak keuze"),"",'Velden en verpli per dataobject'!J372)</f>
        <v/>
      </c>
      <c r="H356" t="str">
        <f>IF(OR('Velden en verpli per dataobject'!K372="",'Velden en verpli per dataobject'!K372="Maak keuze"),"",'Velden en verpli per dataobject'!K372)</f>
        <v/>
      </c>
      <c r="I356" t="str">
        <f>IF(OR('Velden en verpli per dataobject'!L372="",'Velden en verpli per dataobject'!L372="Maak keuze"),"",'Velden en verpli per dataobject'!L372)</f>
        <v/>
      </c>
    </row>
    <row r="357" spans="1:9" x14ac:dyDescent="0.2">
      <c r="A357" t="str">
        <f>IF('Velden en verpli per dataobject'!A373="","",'Velden en verpli per dataobject'!A373)</f>
        <v/>
      </c>
      <c r="B357" t="str">
        <f>IF(OR('Velden en verpli per dataobject'!B373="",'Velden en verpli per dataobject'!B373="Maak keuze"),"",'Velden en verpli per dataobject'!B373)</f>
        <v/>
      </c>
      <c r="C357" t="str">
        <f>IF(OR('Velden en verpli per dataobject'!F373="",'Velden en verpli per dataobject'!F373="Maak keuze"),"",'Velden en verpli per dataobject'!F373)</f>
        <v/>
      </c>
      <c r="D357" t="str">
        <f>IF(OR('Velden en verpli per dataobject'!G373="",'Velden en verpli per dataobject'!G373="Maak keuze"),"",'Velden en verpli per dataobject'!G373)</f>
        <v/>
      </c>
      <c r="E357" t="str">
        <f>IF(OR('Velden en verpli per dataobject'!H373="",'Velden en verpli per dataobject'!H373="Maak keuze"),"",'Velden en verpli per dataobject'!H373)</f>
        <v/>
      </c>
      <c r="F357" t="str">
        <f>IF(OR('Velden en verpli per dataobject'!I373="",'Velden en verpli per dataobject'!I373="Maak keuze"),"",'Velden en verpli per dataobject'!I373)</f>
        <v/>
      </c>
      <c r="G357" t="str">
        <f>IF(OR('Velden en verpli per dataobject'!J373="",'Velden en verpli per dataobject'!J373="Maak keuze"),"",'Velden en verpli per dataobject'!J373)</f>
        <v/>
      </c>
      <c r="H357" t="str">
        <f>IF(OR('Velden en verpli per dataobject'!K373="",'Velden en verpli per dataobject'!K373="Maak keuze"),"",'Velden en verpli per dataobject'!K373)</f>
        <v/>
      </c>
      <c r="I357" t="str">
        <f>IF(OR('Velden en verpli per dataobject'!L373="",'Velden en verpli per dataobject'!L373="Maak keuze"),"",'Velden en verpli per dataobject'!L373)</f>
        <v/>
      </c>
    </row>
    <row r="358" spans="1:9" x14ac:dyDescent="0.2">
      <c r="A358" t="str">
        <f>IF('Velden en verpli per dataobject'!A374="","",'Velden en verpli per dataobject'!A374)</f>
        <v/>
      </c>
      <c r="B358" t="str">
        <f>IF(OR('Velden en verpli per dataobject'!B374="",'Velden en verpli per dataobject'!B374="Maak keuze"),"",'Velden en verpli per dataobject'!B374)</f>
        <v/>
      </c>
      <c r="C358" t="str">
        <f>IF(OR('Velden en verpli per dataobject'!F374="",'Velden en verpli per dataobject'!F374="Maak keuze"),"",'Velden en verpli per dataobject'!F374)</f>
        <v/>
      </c>
      <c r="D358" t="str">
        <f>IF(OR('Velden en verpli per dataobject'!G374="",'Velden en verpli per dataobject'!G374="Maak keuze"),"",'Velden en verpli per dataobject'!G374)</f>
        <v/>
      </c>
      <c r="E358" t="str">
        <f>IF(OR('Velden en verpli per dataobject'!H374="",'Velden en verpli per dataobject'!H374="Maak keuze"),"",'Velden en verpli per dataobject'!H374)</f>
        <v/>
      </c>
      <c r="F358" t="str">
        <f>IF(OR('Velden en verpli per dataobject'!I374="",'Velden en verpli per dataobject'!I374="Maak keuze"),"",'Velden en verpli per dataobject'!I374)</f>
        <v/>
      </c>
      <c r="G358" t="str">
        <f>IF(OR('Velden en verpli per dataobject'!J374="",'Velden en verpli per dataobject'!J374="Maak keuze"),"",'Velden en verpli per dataobject'!J374)</f>
        <v/>
      </c>
      <c r="H358" t="str">
        <f>IF(OR('Velden en verpli per dataobject'!K374="",'Velden en verpli per dataobject'!K374="Maak keuze"),"",'Velden en verpli per dataobject'!K374)</f>
        <v/>
      </c>
      <c r="I358" t="str">
        <f>IF(OR('Velden en verpli per dataobject'!L374="",'Velden en verpli per dataobject'!L374="Maak keuze"),"",'Velden en verpli per dataobject'!L374)</f>
        <v/>
      </c>
    </row>
    <row r="359" spans="1:9" x14ac:dyDescent="0.2">
      <c r="A359" t="str">
        <f>IF('Velden en verpli per dataobject'!A375="","",'Velden en verpli per dataobject'!A375)</f>
        <v/>
      </c>
      <c r="B359" t="str">
        <f>IF(OR('Velden en verpli per dataobject'!B375="",'Velden en verpli per dataobject'!B375="Maak keuze"),"",'Velden en verpli per dataobject'!B375)</f>
        <v/>
      </c>
      <c r="C359" t="str">
        <f>IF(OR('Velden en verpli per dataobject'!F375="",'Velden en verpli per dataobject'!F375="Maak keuze"),"",'Velden en verpli per dataobject'!F375)</f>
        <v/>
      </c>
      <c r="D359" t="str">
        <f>IF(OR('Velden en verpli per dataobject'!G375="",'Velden en verpli per dataobject'!G375="Maak keuze"),"",'Velden en verpli per dataobject'!G375)</f>
        <v/>
      </c>
      <c r="E359" t="str">
        <f>IF(OR('Velden en verpli per dataobject'!H375="",'Velden en verpli per dataobject'!H375="Maak keuze"),"",'Velden en verpli per dataobject'!H375)</f>
        <v/>
      </c>
      <c r="F359" t="str">
        <f>IF(OR('Velden en verpli per dataobject'!I375="",'Velden en verpli per dataobject'!I375="Maak keuze"),"",'Velden en verpli per dataobject'!I375)</f>
        <v/>
      </c>
      <c r="G359" t="str">
        <f>IF(OR('Velden en verpli per dataobject'!J375="",'Velden en verpli per dataobject'!J375="Maak keuze"),"",'Velden en verpli per dataobject'!J375)</f>
        <v/>
      </c>
      <c r="H359" t="str">
        <f>IF(OR('Velden en verpli per dataobject'!K375="",'Velden en verpli per dataobject'!K375="Maak keuze"),"",'Velden en verpli per dataobject'!K375)</f>
        <v/>
      </c>
      <c r="I359" t="str">
        <f>IF(OR('Velden en verpli per dataobject'!L375="",'Velden en verpli per dataobject'!L375="Maak keuze"),"",'Velden en verpli per dataobject'!L375)</f>
        <v/>
      </c>
    </row>
    <row r="360" spans="1:9" x14ac:dyDescent="0.2">
      <c r="A360" t="str">
        <f>IF('Velden en verpli per dataobject'!A376="","",'Velden en verpli per dataobject'!A376)</f>
        <v/>
      </c>
      <c r="B360" t="str">
        <f>IF(OR('Velden en verpli per dataobject'!B376="",'Velden en verpli per dataobject'!B376="Maak keuze"),"",'Velden en verpli per dataobject'!B376)</f>
        <v/>
      </c>
      <c r="C360" t="str">
        <f>IF(OR('Velden en verpli per dataobject'!F376="",'Velden en verpli per dataobject'!F376="Maak keuze"),"",'Velden en verpli per dataobject'!F376)</f>
        <v/>
      </c>
      <c r="D360" t="str">
        <f>IF(OR('Velden en verpli per dataobject'!G376="",'Velden en verpli per dataobject'!G376="Maak keuze"),"",'Velden en verpli per dataobject'!G376)</f>
        <v/>
      </c>
      <c r="E360" t="str">
        <f>IF(OR('Velden en verpli per dataobject'!H376="",'Velden en verpli per dataobject'!H376="Maak keuze"),"",'Velden en verpli per dataobject'!H376)</f>
        <v/>
      </c>
      <c r="F360" t="str">
        <f>IF(OR('Velden en verpli per dataobject'!I376="",'Velden en verpli per dataobject'!I376="Maak keuze"),"",'Velden en verpli per dataobject'!I376)</f>
        <v/>
      </c>
      <c r="G360" t="str">
        <f>IF(OR('Velden en verpli per dataobject'!J376="",'Velden en verpli per dataobject'!J376="Maak keuze"),"",'Velden en verpli per dataobject'!J376)</f>
        <v/>
      </c>
      <c r="H360" t="str">
        <f>IF(OR('Velden en verpli per dataobject'!K376="",'Velden en verpli per dataobject'!K376="Maak keuze"),"",'Velden en verpli per dataobject'!K376)</f>
        <v/>
      </c>
      <c r="I360" t="str">
        <f>IF(OR('Velden en verpli per dataobject'!L376="",'Velden en verpli per dataobject'!L376="Maak keuze"),"",'Velden en verpli per dataobject'!L376)</f>
        <v/>
      </c>
    </row>
    <row r="361" spans="1:9" x14ac:dyDescent="0.2">
      <c r="A361" t="str">
        <f>IF('Velden en verpli per dataobject'!A377="","",'Velden en verpli per dataobject'!A377)</f>
        <v/>
      </c>
      <c r="B361" t="str">
        <f>IF(OR('Velden en verpli per dataobject'!B377="",'Velden en verpli per dataobject'!B377="Maak keuze"),"",'Velden en verpli per dataobject'!B377)</f>
        <v/>
      </c>
      <c r="C361" t="str">
        <f>IF(OR('Velden en verpli per dataobject'!F377="",'Velden en verpli per dataobject'!F377="Maak keuze"),"",'Velden en verpli per dataobject'!F377)</f>
        <v/>
      </c>
      <c r="D361" t="str">
        <f>IF(OR('Velden en verpli per dataobject'!G377="",'Velden en verpli per dataobject'!G377="Maak keuze"),"",'Velden en verpli per dataobject'!G377)</f>
        <v/>
      </c>
      <c r="E361" t="str">
        <f>IF(OR('Velden en verpli per dataobject'!H377="",'Velden en verpli per dataobject'!H377="Maak keuze"),"",'Velden en verpli per dataobject'!H377)</f>
        <v/>
      </c>
      <c r="F361" t="str">
        <f>IF(OR('Velden en verpli per dataobject'!I377="",'Velden en verpli per dataobject'!I377="Maak keuze"),"",'Velden en verpli per dataobject'!I377)</f>
        <v/>
      </c>
      <c r="G361" t="str">
        <f>IF(OR('Velden en verpli per dataobject'!J377="",'Velden en verpli per dataobject'!J377="Maak keuze"),"",'Velden en verpli per dataobject'!J377)</f>
        <v/>
      </c>
      <c r="H361" t="str">
        <f>IF(OR('Velden en verpli per dataobject'!K377="",'Velden en verpli per dataobject'!K377="Maak keuze"),"",'Velden en verpli per dataobject'!K377)</f>
        <v/>
      </c>
      <c r="I361" t="str">
        <f>IF(OR('Velden en verpli per dataobject'!L377="",'Velden en verpli per dataobject'!L377="Maak keuze"),"",'Velden en verpli per dataobject'!L377)</f>
        <v/>
      </c>
    </row>
    <row r="362" spans="1:9" x14ac:dyDescent="0.2">
      <c r="A362" t="str">
        <f>IF('Velden en verpli per dataobject'!A378="","",'Velden en verpli per dataobject'!A378)</f>
        <v/>
      </c>
      <c r="B362" t="str">
        <f>IF(OR('Velden en verpli per dataobject'!B378="",'Velden en verpli per dataobject'!B378="Maak keuze"),"",'Velden en verpli per dataobject'!B378)</f>
        <v/>
      </c>
      <c r="C362" t="str">
        <f>IF(OR('Velden en verpli per dataobject'!F378="",'Velden en verpli per dataobject'!F378="Maak keuze"),"",'Velden en verpli per dataobject'!F378)</f>
        <v/>
      </c>
      <c r="D362" t="str">
        <f>IF(OR('Velden en verpli per dataobject'!G378="",'Velden en verpli per dataobject'!G378="Maak keuze"),"",'Velden en verpli per dataobject'!G378)</f>
        <v/>
      </c>
      <c r="E362" t="str">
        <f>IF(OR('Velden en verpli per dataobject'!H378="",'Velden en verpli per dataobject'!H378="Maak keuze"),"",'Velden en verpli per dataobject'!H378)</f>
        <v/>
      </c>
      <c r="F362" t="str">
        <f>IF(OR('Velden en verpli per dataobject'!I378="",'Velden en verpli per dataobject'!I378="Maak keuze"),"",'Velden en verpli per dataobject'!I378)</f>
        <v/>
      </c>
      <c r="G362" t="str">
        <f>IF(OR('Velden en verpli per dataobject'!J378="",'Velden en verpli per dataobject'!J378="Maak keuze"),"",'Velden en verpli per dataobject'!J378)</f>
        <v/>
      </c>
      <c r="H362" t="str">
        <f>IF(OR('Velden en verpli per dataobject'!K378="",'Velden en verpli per dataobject'!K378="Maak keuze"),"",'Velden en verpli per dataobject'!K378)</f>
        <v/>
      </c>
      <c r="I362" t="str">
        <f>IF(OR('Velden en verpli per dataobject'!L378="",'Velden en verpli per dataobject'!L378="Maak keuze"),"",'Velden en verpli per dataobject'!L378)</f>
        <v/>
      </c>
    </row>
    <row r="363" spans="1:9" x14ac:dyDescent="0.2">
      <c r="A363" t="str">
        <f>IF('Velden en verpli per dataobject'!A379="","",'Velden en verpli per dataobject'!A379)</f>
        <v/>
      </c>
      <c r="B363" t="str">
        <f>IF(OR('Velden en verpli per dataobject'!B379="",'Velden en verpli per dataobject'!B379="Maak keuze"),"",'Velden en verpli per dataobject'!B379)</f>
        <v/>
      </c>
      <c r="C363" t="str">
        <f>IF(OR('Velden en verpli per dataobject'!F379="",'Velden en verpli per dataobject'!F379="Maak keuze"),"",'Velden en verpli per dataobject'!F379)</f>
        <v/>
      </c>
      <c r="D363" t="str">
        <f>IF(OR('Velden en verpli per dataobject'!G379="",'Velden en verpli per dataobject'!G379="Maak keuze"),"",'Velden en verpli per dataobject'!G379)</f>
        <v/>
      </c>
      <c r="E363" t="str">
        <f>IF(OR('Velden en verpli per dataobject'!H379="",'Velden en verpli per dataobject'!H379="Maak keuze"),"",'Velden en verpli per dataobject'!H379)</f>
        <v/>
      </c>
      <c r="F363" t="str">
        <f>IF(OR('Velden en verpli per dataobject'!I379="",'Velden en verpli per dataobject'!I379="Maak keuze"),"",'Velden en verpli per dataobject'!I379)</f>
        <v/>
      </c>
      <c r="G363" t="str">
        <f>IF(OR('Velden en verpli per dataobject'!J379="",'Velden en verpli per dataobject'!J379="Maak keuze"),"",'Velden en verpli per dataobject'!J379)</f>
        <v/>
      </c>
      <c r="H363" t="str">
        <f>IF(OR('Velden en verpli per dataobject'!K379="",'Velden en verpli per dataobject'!K379="Maak keuze"),"",'Velden en verpli per dataobject'!K379)</f>
        <v/>
      </c>
      <c r="I363" t="str">
        <f>IF(OR('Velden en verpli per dataobject'!L379="",'Velden en verpli per dataobject'!L379="Maak keuze"),"",'Velden en verpli per dataobject'!L379)</f>
        <v/>
      </c>
    </row>
    <row r="364" spans="1:9" x14ac:dyDescent="0.2">
      <c r="A364" t="str">
        <f>IF('Velden en verpli per dataobject'!A380="","",'Velden en verpli per dataobject'!A380)</f>
        <v/>
      </c>
      <c r="B364" t="str">
        <f>IF(OR('Velden en verpli per dataobject'!B380="",'Velden en verpli per dataobject'!B380="Maak keuze"),"",'Velden en verpli per dataobject'!B380)</f>
        <v/>
      </c>
      <c r="C364" t="str">
        <f>IF(OR('Velden en verpli per dataobject'!F380="",'Velden en verpli per dataobject'!F380="Maak keuze"),"",'Velden en verpli per dataobject'!F380)</f>
        <v/>
      </c>
      <c r="D364" t="str">
        <f>IF(OR('Velden en verpli per dataobject'!G380="",'Velden en verpli per dataobject'!G380="Maak keuze"),"",'Velden en verpli per dataobject'!G380)</f>
        <v/>
      </c>
      <c r="E364" t="str">
        <f>IF(OR('Velden en verpli per dataobject'!H380="",'Velden en verpli per dataobject'!H380="Maak keuze"),"",'Velden en verpli per dataobject'!H380)</f>
        <v/>
      </c>
      <c r="F364" t="str">
        <f>IF(OR('Velden en verpli per dataobject'!I380="",'Velden en verpli per dataobject'!I380="Maak keuze"),"",'Velden en verpli per dataobject'!I380)</f>
        <v/>
      </c>
      <c r="G364" t="str">
        <f>IF(OR('Velden en verpli per dataobject'!J380="",'Velden en verpli per dataobject'!J380="Maak keuze"),"",'Velden en verpli per dataobject'!J380)</f>
        <v/>
      </c>
      <c r="H364" t="str">
        <f>IF(OR('Velden en verpli per dataobject'!K380="",'Velden en verpli per dataobject'!K380="Maak keuze"),"",'Velden en verpli per dataobject'!K380)</f>
        <v/>
      </c>
      <c r="I364" t="str">
        <f>IF(OR('Velden en verpli per dataobject'!L380="",'Velden en verpli per dataobject'!L380="Maak keuze"),"",'Velden en verpli per dataobject'!L380)</f>
        <v/>
      </c>
    </row>
    <row r="365" spans="1:9" x14ac:dyDescent="0.2">
      <c r="A365" t="str">
        <f>IF('Velden en verpli per dataobject'!A381="","",'Velden en verpli per dataobject'!A381)</f>
        <v/>
      </c>
      <c r="B365" t="str">
        <f>IF(OR('Velden en verpli per dataobject'!B381="",'Velden en verpli per dataobject'!B381="Maak keuze"),"",'Velden en verpli per dataobject'!B381)</f>
        <v/>
      </c>
      <c r="C365" t="str">
        <f>IF(OR('Velden en verpli per dataobject'!F381="",'Velden en verpli per dataobject'!F381="Maak keuze"),"",'Velden en verpli per dataobject'!F381)</f>
        <v/>
      </c>
      <c r="D365" t="str">
        <f>IF(OR('Velden en verpli per dataobject'!G381="",'Velden en verpli per dataobject'!G381="Maak keuze"),"",'Velden en verpli per dataobject'!G381)</f>
        <v/>
      </c>
      <c r="E365" t="str">
        <f>IF(OR('Velden en verpli per dataobject'!H381="",'Velden en verpli per dataobject'!H381="Maak keuze"),"",'Velden en verpli per dataobject'!H381)</f>
        <v/>
      </c>
      <c r="F365" t="str">
        <f>IF(OR('Velden en verpli per dataobject'!I381="",'Velden en verpli per dataobject'!I381="Maak keuze"),"",'Velden en verpli per dataobject'!I381)</f>
        <v/>
      </c>
      <c r="G365" t="str">
        <f>IF(OR('Velden en verpli per dataobject'!J381="",'Velden en verpli per dataobject'!J381="Maak keuze"),"",'Velden en verpli per dataobject'!J381)</f>
        <v/>
      </c>
      <c r="H365" t="str">
        <f>IF(OR('Velden en verpli per dataobject'!K381="",'Velden en verpli per dataobject'!K381="Maak keuze"),"",'Velden en verpli per dataobject'!K381)</f>
        <v/>
      </c>
      <c r="I365" t="str">
        <f>IF(OR('Velden en verpli per dataobject'!L381="",'Velden en verpli per dataobject'!L381="Maak keuze"),"",'Velden en verpli per dataobject'!L381)</f>
        <v/>
      </c>
    </row>
    <row r="366" spans="1:9" x14ac:dyDescent="0.2">
      <c r="A366" t="str">
        <f>IF('Velden en verpli per dataobject'!A382="","",'Velden en verpli per dataobject'!A382)</f>
        <v/>
      </c>
      <c r="B366" t="str">
        <f>IF(OR('Velden en verpli per dataobject'!B382="",'Velden en verpli per dataobject'!B382="Maak keuze"),"",'Velden en verpli per dataobject'!B382)</f>
        <v/>
      </c>
      <c r="C366" t="str">
        <f>IF(OR('Velden en verpli per dataobject'!F382="",'Velden en verpli per dataobject'!F382="Maak keuze"),"",'Velden en verpli per dataobject'!F382)</f>
        <v/>
      </c>
      <c r="D366" t="str">
        <f>IF(OR('Velden en verpli per dataobject'!G382="",'Velden en verpli per dataobject'!G382="Maak keuze"),"",'Velden en verpli per dataobject'!G382)</f>
        <v/>
      </c>
      <c r="E366" t="str">
        <f>IF(OR('Velden en verpli per dataobject'!H382="",'Velden en verpli per dataobject'!H382="Maak keuze"),"",'Velden en verpli per dataobject'!H382)</f>
        <v/>
      </c>
      <c r="F366" t="str">
        <f>IF(OR('Velden en verpli per dataobject'!I382="",'Velden en verpli per dataobject'!I382="Maak keuze"),"",'Velden en verpli per dataobject'!I382)</f>
        <v/>
      </c>
      <c r="G366" t="str">
        <f>IF(OR('Velden en verpli per dataobject'!J382="",'Velden en verpli per dataobject'!J382="Maak keuze"),"",'Velden en verpli per dataobject'!J382)</f>
        <v/>
      </c>
      <c r="H366" t="str">
        <f>IF(OR('Velden en verpli per dataobject'!K382="",'Velden en verpli per dataobject'!K382="Maak keuze"),"",'Velden en verpli per dataobject'!K382)</f>
        <v/>
      </c>
      <c r="I366" t="str">
        <f>IF(OR('Velden en verpli per dataobject'!L382="",'Velden en verpli per dataobject'!L382="Maak keuze"),"",'Velden en verpli per dataobject'!L382)</f>
        <v/>
      </c>
    </row>
    <row r="367" spans="1:9" x14ac:dyDescent="0.2">
      <c r="A367" t="str">
        <f>IF('Velden en verpli per dataobject'!A383="","",'Velden en verpli per dataobject'!A383)</f>
        <v/>
      </c>
      <c r="B367" t="str">
        <f>IF(OR('Velden en verpli per dataobject'!B383="",'Velden en verpli per dataobject'!B383="Maak keuze"),"",'Velden en verpli per dataobject'!B383)</f>
        <v/>
      </c>
      <c r="C367" t="str">
        <f>IF(OR('Velden en verpli per dataobject'!F383="",'Velden en verpli per dataobject'!F383="Maak keuze"),"",'Velden en verpli per dataobject'!F383)</f>
        <v/>
      </c>
      <c r="D367" t="str">
        <f>IF(OR('Velden en verpli per dataobject'!G383="",'Velden en verpli per dataobject'!G383="Maak keuze"),"",'Velden en verpli per dataobject'!G383)</f>
        <v/>
      </c>
      <c r="E367" t="str">
        <f>IF(OR('Velden en verpli per dataobject'!H383="",'Velden en verpli per dataobject'!H383="Maak keuze"),"",'Velden en verpli per dataobject'!H383)</f>
        <v/>
      </c>
      <c r="F367" t="str">
        <f>IF(OR('Velden en verpli per dataobject'!I383="",'Velden en verpli per dataobject'!I383="Maak keuze"),"",'Velden en verpli per dataobject'!I383)</f>
        <v/>
      </c>
      <c r="G367" t="str">
        <f>IF(OR('Velden en verpli per dataobject'!J383="",'Velden en verpli per dataobject'!J383="Maak keuze"),"",'Velden en verpli per dataobject'!J383)</f>
        <v/>
      </c>
      <c r="H367" t="str">
        <f>IF(OR('Velden en verpli per dataobject'!K383="",'Velden en verpli per dataobject'!K383="Maak keuze"),"",'Velden en verpli per dataobject'!K383)</f>
        <v/>
      </c>
      <c r="I367" t="str">
        <f>IF(OR('Velden en verpli per dataobject'!L383="",'Velden en verpli per dataobject'!L383="Maak keuze"),"",'Velden en verpli per dataobject'!L383)</f>
        <v/>
      </c>
    </row>
    <row r="368" spans="1:9" x14ac:dyDescent="0.2">
      <c r="A368" t="str">
        <f>IF('Velden en verpli per dataobject'!A384="","",'Velden en verpli per dataobject'!A384)</f>
        <v/>
      </c>
      <c r="B368" t="str">
        <f>IF(OR('Velden en verpli per dataobject'!B384="",'Velden en verpli per dataobject'!B384="Maak keuze"),"",'Velden en verpli per dataobject'!B384)</f>
        <v/>
      </c>
      <c r="C368" t="str">
        <f>IF(OR('Velden en verpli per dataobject'!F384="",'Velden en verpli per dataobject'!F384="Maak keuze"),"",'Velden en verpli per dataobject'!F384)</f>
        <v/>
      </c>
      <c r="D368" t="str">
        <f>IF(OR('Velden en verpli per dataobject'!G384="",'Velden en verpli per dataobject'!G384="Maak keuze"),"",'Velden en verpli per dataobject'!G384)</f>
        <v/>
      </c>
      <c r="E368" t="str">
        <f>IF(OR('Velden en verpli per dataobject'!H384="",'Velden en verpli per dataobject'!H384="Maak keuze"),"",'Velden en verpli per dataobject'!H384)</f>
        <v/>
      </c>
      <c r="F368" t="str">
        <f>IF(OR('Velden en verpli per dataobject'!I384="",'Velden en verpli per dataobject'!I384="Maak keuze"),"",'Velden en verpli per dataobject'!I384)</f>
        <v/>
      </c>
      <c r="G368" t="str">
        <f>IF(OR('Velden en verpli per dataobject'!J384="",'Velden en verpli per dataobject'!J384="Maak keuze"),"",'Velden en verpli per dataobject'!J384)</f>
        <v/>
      </c>
      <c r="H368" t="str">
        <f>IF(OR('Velden en verpli per dataobject'!K384="",'Velden en verpli per dataobject'!K384="Maak keuze"),"",'Velden en verpli per dataobject'!K384)</f>
        <v/>
      </c>
      <c r="I368" t="str">
        <f>IF(OR('Velden en verpli per dataobject'!L384="",'Velden en verpli per dataobject'!L384="Maak keuze"),"",'Velden en verpli per dataobject'!L384)</f>
        <v/>
      </c>
    </row>
    <row r="369" spans="1:9" x14ac:dyDescent="0.2">
      <c r="A369" t="str">
        <f>IF('Velden en verpli per dataobject'!A385="","",'Velden en verpli per dataobject'!A385)</f>
        <v/>
      </c>
      <c r="B369" t="str">
        <f>IF(OR('Velden en verpli per dataobject'!B385="",'Velden en verpli per dataobject'!B385="Maak keuze"),"",'Velden en verpli per dataobject'!B385)</f>
        <v/>
      </c>
      <c r="C369" t="str">
        <f>IF(OR('Velden en verpli per dataobject'!F385="",'Velden en verpli per dataobject'!F385="Maak keuze"),"",'Velden en verpli per dataobject'!F385)</f>
        <v/>
      </c>
      <c r="D369" t="str">
        <f>IF(OR('Velden en verpli per dataobject'!G385="",'Velden en verpli per dataobject'!G385="Maak keuze"),"",'Velden en verpli per dataobject'!G385)</f>
        <v/>
      </c>
      <c r="E369" t="str">
        <f>IF(OR('Velden en verpli per dataobject'!H385="",'Velden en verpli per dataobject'!H385="Maak keuze"),"",'Velden en verpli per dataobject'!H385)</f>
        <v/>
      </c>
      <c r="F369" t="str">
        <f>IF(OR('Velden en verpli per dataobject'!I385="",'Velden en verpli per dataobject'!I385="Maak keuze"),"",'Velden en verpli per dataobject'!I385)</f>
        <v/>
      </c>
      <c r="G369" t="str">
        <f>IF(OR('Velden en verpli per dataobject'!J385="",'Velden en verpli per dataobject'!J385="Maak keuze"),"",'Velden en verpli per dataobject'!J385)</f>
        <v/>
      </c>
      <c r="H369" t="str">
        <f>IF(OR('Velden en verpli per dataobject'!K385="",'Velden en verpli per dataobject'!K385="Maak keuze"),"",'Velden en verpli per dataobject'!K385)</f>
        <v/>
      </c>
      <c r="I369" t="str">
        <f>IF(OR('Velden en verpli per dataobject'!L385="",'Velden en verpli per dataobject'!L385="Maak keuze"),"",'Velden en verpli per dataobject'!L385)</f>
        <v/>
      </c>
    </row>
    <row r="370" spans="1:9" x14ac:dyDescent="0.2">
      <c r="A370" t="str">
        <f>IF('Velden en verpli per dataobject'!A386="","",'Velden en verpli per dataobject'!A386)</f>
        <v/>
      </c>
      <c r="B370" t="str">
        <f>IF(OR('Velden en verpli per dataobject'!B386="",'Velden en verpli per dataobject'!B386="Maak keuze"),"",'Velden en verpli per dataobject'!B386)</f>
        <v/>
      </c>
      <c r="C370" t="str">
        <f>IF(OR('Velden en verpli per dataobject'!F386="",'Velden en verpli per dataobject'!F386="Maak keuze"),"",'Velden en verpli per dataobject'!F386)</f>
        <v/>
      </c>
      <c r="D370" t="str">
        <f>IF(OR('Velden en verpli per dataobject'!G386="",'Velden en verpli per dataobject'!G386="Maak keuze"),"",'Velden en verpli per dataobject'!G386)</f>
        <v/>
      </c>
      <c r="E370" t="str">
        <f>IF(OR('Velden en verpli per dataobject'!H386="",'Velden en verpli per dataobject'!H386="Maak keuze"),"",'Velden en verpli per dataobject'!H386)</f>
        <v/>
      </c>
      <c r="F370" t="str">
        <f>IF(OR('Velden en verpli per dataobject'!I386="",'Velden en verpli per dataobject'!I386="Maak keuze"),"",'Velden en verpli per dataobject'!I386)</f>
        <v/>
      </c>
      <c r="G370" t="str">
        <f>IF(OR('Velden en verpli per dataobject'!J386="",'Velden en verpli per dataobject'!J386="Maak keuze"),"",'Velden en verpli per dataobject'!J386)</f>
        <v/>
      </c>
      <c r="H370" t="str">
        <f>IF(OR('Velden en verpli per dataobject'!K386="",'Velden en verpli per dataobject'!K386="Maak keuze"),"",'Velden en verpli per dataobject'!K386)</f>
        <v/>
      </c>
      <c r="I370" t="str">
        <f>IF(OR('Velden en verpli per dataobject'!L386="",'Velden en verpli per dataobject'!L386="Maak keuze"),"",'Velden en verpli per dataobject'!L386)</f>
        <v/>
      </c>
    </row>
    <row r="371" spans="1:9" x14ac:dyDescent="0.2">
      <c r="A371" t="str">
        <f>IF('Velden en verpli per dataobject'!A387="","",'Velden en verpli per dataobject'!A387)</f>
        <v/>
      </c>
      <c r="B371" t="str">
        <f>IF(OR('Velden en verpli per dataobject'!B387="",'Velden en verpli per dataobject'!B387="Maak keuze"),"",'Velden en verpli per dataobject'!B387)</f>
        <v/>
      </c>
      <c r="C371" t="str">
        <f>IF(OR('Velden en verpli per dataobject'!F387="",'Velden en verpli per dataobject'!F387="Maak keuze"),"",'Velden en verpli per dataobject'!F387)</f>
        <v/>
      </c>
      <c r="D371" t="str">
        <f>IF(OR('Velden en verpli per dataobject'!G387="",'Velden en verpli per dataobject'!G387="Maak keuze"),"",'Velden en verpli per dataobject'!G387)</f>
        <v/>
      </c>
      <c r="E371" t="str">
        <f>IF(OR('Velden en verpli per dataobject'!H387="",'Velden en verpli per dataobject'!H387="Maak keuze"),"",'Velden en verpli per dataobject'!H387)</f>
        <v/>
      </c>
      <c r="F371" t="str">
        <f>IF(OR('Velden en verpli per dataobject'!I387="",'Velden en verpli per dataobject'!I387="Maak keuze"),"",'Velden en verpli per dataobject'!I387)</f>
        <v/>
      </c>
      <c r="G371" t="str">
        <f>IF(OR('Velden en verpli per dataobject'!J387="",'Velden en verpli per dataobject'!J387="Maak keuze"),"",'Velden en verpli per dataobject'!J387)</f>
        <v/>
      </c>
      <c r="H371" t="str">
        <f>IF(OR('Velden en verpli per dataobject'!K387="",'Velden en verpli per dataobject'!K387="Maak keuze"),"",'Velden en verpli per dataobject'!K387)</f>
        <v/>
      </c>
      <c r="I371" t="str">
        <f>IF(OR('Velden en verpli per dataobject'!L387="",'Velden en verpli per dataobject'!L387="Maak keuze"),"",'Velden en verpli per dataobject'!L387)</f>
        <v/>
      </c>
    </row>
    <row r="372" spans="1:9" x14ac:dyDescent="0.2">
      <c r="A372" t="str">
        <f>IF('Velden en verpli per dataobject'!A388="","",'Velden en verpli per dataobject'!A388)</f>
        <v/>
      </c>
      <c r="B372" t="str">
        <f>IF(OR('Velden en verpli per dataobject'!B388="",'Velden en verpli per dataobject'!B388="Maak keuze"),"",'Velden en verpli per dataobject'!B388)</f>
        <v/>
      </c>
      <c r="C372" t="str">
        <f>IF(OR('Velden en verpli per dataobject'!F388="",'Velden en verpli per dataobject'!F388="Maak keuze"),"",'Velden en verpli per dataobject'!F388)</f>
        <v/>
      </c>
      <c r="D372" t="str">
        <f>IF(OR('Velden en verpli per dataobject'!G388="",'Velden en verpli per dataobject'!G388="Maak keuze"),"",'Velden en verpli per dataobject'!G388)</f>
        <v/>
      </c>
      <c r="E372" t="str">
        <f>IF(OR('Velden en verpli per dataobject'!H388="",'Velden en verpli per dataobject'!H388="Maak keuze"),"",'Velden en verpli per dataobject'!H388)</f>
        <v/>
      </c>
      <c r="F372" t="str">
        <f>IF(OR('Velden en verpli per dataobject'!I388="",'Velden en verpli per dataobject'!I388="Maak keuze"),"",'Velden en verpli per dataobject'!I388)</f>
        <v/>
      </c>
      <c r="G372" t="str">
        <f>IF(OR('Velden en verpli per dataobject'!J388="",'Velden en verpli per dataobject'!J388="Maak keuze"),"",'Velden en verpli per dataobject'!J388)</f>
        <v/>
      </c>
      <c r="H372" t="str">
        <f>IF(OR('Velden en verpli per dataobject'!K388="",'Velden en verpli per dataobject'!K388="Maak keuze"),"",'Velden en verpli per dataobject'!K388)</f>
        <v/>
      </c>
      <c r="I372" t="str">
        <f>IF(OR('Velden en verpli per dataobject'!L388="",'Velden en verpli per dataobject'!L388="Maak keuze"),"",'Velden en verpli per dataobject'!L388)</f>
        <v/>
      </c>
    </row>
    <row r="373" spans="1:9" x14ac:dyDescent="0.2">
      <c r="A373" t="str">
        <f>IF('Velden en verpli per dataobject'!A389="","",'Velden en verpli per dataobject'!A389)</f>
        <v/>
      </c>
      <c r="B373" t="str">
        <f>IF(OR('Velden en verpli per dataobject'!B389="",'Velden en verpli per dataobject'!B389="Maak keuze"),"",'Velden en verpli per dataobject'!B389)</f>
        <v/>
      </c>
      <c r="C373" t="str">
        <f>IF(OR('Velden en verpli per dataobject'!F389="",'Velden en verpli per dataobject'!F389="Maak keuze"),"",'Velden en verpli per dataobject'!F389)</f>
        <v/>
      </c>
      <c r="D373" t="str">
        <f>IF(OR('Velden en verpli per dataobject'!G389="",'Velden en verpli per dataobject'!G389="Maak keuze"),"",'Velden en verpli per dataobject'!G389)</f>
        <v/>
      </c>
      <c r="E373" t="str">
        <f>IF(OR('Velden en verpli per dataobject'!H389="",'Velden en verpli per dataobject'!H389="Maak keuze"),"",'Velden en verpli per dataobject'!H389)</f>
        <v/>
      </c>
      <c r="F373" t="str">
        <f>IF(OR('Velden en verpli per dataobject'!I389="",'Velden en verpli per dataobject'!I389="Maak keuze"),"",'Velden en verpli per dataobject'!I389)</f>
        <v/>
      </c>
      <c r="G373" t="str">
        <f>IF(OR('Velden en verpli per dataobject'!J389="",'Velden en verpli per dataobject'!J389="Maak keuze"),"",'Velden en verpli per dataobject'!J389)</f>
        <v/>
      </c>
      <c r="H373" t="str">
        <f>IF(OR('Velden en verpli per dataobject'!K389="",'Velden en verpli per dataobject'!K389="Maak keuze"),"",'Velden en verpli per dataobject'!K389)</f>
        <v/>
      </c>
      <c r="I373" t="str">
        <f>IF(OR('Velden en verpli per dataobject'!L389="",'Velden en verpli per dataobject'!L389="Maak keuze"),"",'Velden en verpli per dataobject'!L389)</f>
        <v/>
      </c>
    </row>
    <row r="374" spans="1:9" x14ac:dyDescent="0.2">
      <c r="A374" t="str">
        <f>IF('Velden en verpli per dataobject'!A390="","",'Velden en verpli per dataobject'!A390)</f>
        <v/>
      </c>
      <c r="B374" t="str">
        <f>IF(OR('Velden en verpli per dataobject'!B390="",'Velden en verpli per dataobject'!B390="Maak keuze"),"",'Velden en verpli per dataobject'!B390)</f>
        <v/>
      </c>
      <c r="C374" t="str">
        <f>IF(OR('Velden en verpli per dataobject'!F390="",'Velden en verpli per dataobject'!F390="Maak keuze"),"",'Velden en verpli per dataobject'!F390)</f>
        <v/>
      </c>
      <c r="D374" t="str">
        <f>IF(OR('Velden en verpli per dataobject'!G390="",'Velden en verpli per dataobject'!G390="Maak keuze"),"",'Velden en verpli per dataobject'!G390)</f>
        <v/>
      </c>
      <c r="E374" t="str">
        <f>IF(OR('Velden en verpli per dataobject'!H390="",'Velden en verpli per dataobject'!H390="Maak keuze"),"",'Velden en verpli per dataobject'!H390)</f>
        <v/>
      </c>
      <c r="F374" t="str">
        <f>IF(OR('Velden en verpli per dataobject'!I390="",'Velden en verpli per dataobject'!I390="Maak keuze"),"",'Velden en verpli per dataobject'!I390)</f>
        <v/>
      </c>
      <c r="G374" t="str">
        <f>IF(OR('Velden en verpli per dataobject'!J390="",'Velden en verpli per dataobject'!J390="Maak keuze"),"",'Velden en verpli per dataobject'!J390)</f>
        <v/>
      </c>
      <c r="H374" t="str">
        <f>IF(OR('Velden en verpli per dataobject'!K390="",'Velden en verpli per dataobject'!K390="Maak keuze"),"",'Velden en verpli per dataobject'!K390)</f>
        <v/>
      </c>
      <c r="I374" t="str">
        <f>IF(OR('Velden en verpli per dataobject'!L390="",'Velden en verpli per dataobject'!L390="Maak keuze"),"",'Velden en verpli per dataobject'!L390)</f>
        <v/>
      </c>
    </row>
    <row r="375" spans="1:9" x14ac:dyDescent="0.2">
      <c r="A375" t="str">
        <f>IF('Velden en verpli per dataobject'!A391="","",'Velden en verpli per dataobject'!A391)</f>
        <v/>
      </c>
      <c r="B375" t="str">
        <f>IF(OR('Velden en verpli per dataobject'!B391="",'Velden en verpli per dataobject'!B391="Maak keuze"),"",'Velden en verpli per dataobject'!B391)</f>
        <v/>
      </c>
      <c r="C375" t="str">
        <f>IF(OR('Velden en verpli per dataobject'!F391="",'Velden en verpli per dataobject'!F391="Maak keuze"),"",'Velden en verpli per dataobject'!F391)</f>
        <v/>
      </c>
      <c r="D375" t="str">
        <f>IF(OR('Velden en verpli per dataobject'!G391="",'Velden en verpli per dataobject'!G391="Maak keuze"),"",'Velden en verpli per dataobject'!G391)</f>
        <v/>
      </c>
      <c r="E375" t="str">
        <f>IF(OR('Velden en verpli per dataobject'!H391="",'Velden en verpli per dataobject'!H391="Maak keuze"),"",'Velden en verpli per dataobject'!H391)</f>
        <v/>
      </c>
      <c r="F375" t="str">
        <f>IF(OR('Velden en verpli per dataobject'!I391="",'Velden en verpli per dataobject'!I391="Maak keuze"),"",'Velden en verpli per dataobject'!I391)</f>
        <v/>
      </c>
      <c r="G375" t="str">
        <f>IF(OR('Velden en verpli per dataobject'!J391="",'Velden en verpli per dataobject'!J391="Maak keuze"),"",'Velden en verpli per dataobject'!J391)</f>
        <v/>
      </c>
      <c r="H375" t="str">
        <f>IF(OR('Velden en verpli per dataobject'!K391="",'Velden en verpli per dataobject'!K391="Maak keuze"),"",'Velden en verpli per dataobject'!K391)</f>
        <v/>
      </c>
      <c r="I375" t="str">
        <f>IF(OR('Velden en verpli per dataobject'!L391="",'Velden en verpli per dataobject'!L391="Maak keuze"),"",'Velden en verpli per dataobject'!L391)</f>
        <v/>
      </c>
    </row>
    <row r="376" spans="1:9" x14ac:dyDescent="0.2">
      <c r="A376" t="str">
        <f>IF('Velden en verpli per dataobject'!A392="","",'Velden en verpli per dataobject'!A392)</f>
        <v/>
      </c>
      <c r="B376" t="str">
        <f>IF(OR('Velden en verpli per dataobject'!B392="",'Velden en verpli per dataobject'!B392="Maak keuze"),"",'Velden en verpli per dataobject'!B392)</f>
        <v/>
      </c>
      <c r="C376" t="str">
        <f>IF(OR('Velden en verpli per dataobject'!F392="",'Velden en verpli per dataobject'!F392="Maak keuze"),"",'Velden en verpli per dataobject'!F392)</f>
        <v/>
      </c>
      <c r="D376" t="str">
        <f>IF(OR('Velden en verpli per dataobject'!G392="",'Velden en verpli per dataobject'!G392="Maak keuze"),"",'Velden en verpli per dataobject'!G392)</f>
        <v/>
      </c>
      <c r="E376" t="str">
        <f>IF(OR('Velden en verpli per dataobject'!H392="",'Velden en verpli per dataobject'!H392="Maak keuze"),"",'Velden en verpli per dataobject'!H392)</f>
        <v/>
      </c>
      <c r="F376" t="str">
        <f>IF(OR('Velden en verpli per dataobject'!I392="",'Velden en verpli per dataobject'!I392="Maak keuze"),"",'Velden en verpli per dataobject'!I392)</f>
        <v/>
      </c>
      <c r="G376" t="str">
        <f>IF(OR('Velden en verpli per dataobject'!J392="",'Velden en verpli per dataobject'!J392="Maak keuze"),"",'Velden en verpli per dataobject'!J392)</f>
        <v/>
      </c>
      <c r="H376" t="str">
        <f>IF(OR('Velden en verpli per dataobject'!K392="",'Velden en verpli per dataobject'!K392="Maak keuze"),"",'Velden en verpli per dataobject'!K392)</f>
        <v/>
      </c>
      <c r="I376" t="str">
        <f>IF(OR('Velden en verpli per dataobject'!L392="",'Velden en verpli per dataobject'!L392="Maak keuze"),"",'Velden en verpli per dataobject'!L392)</f>
        <v/>
      </c>
    </row>
    <row r="377" spans="1:9" x14ac:dyDescent="0.2">
      <c r="A377" t="str">
        <f>IF('Velden en verpli per dataobject'!A393="","",'Velden en verpli per dataobject'!A393)</f>
        <v/>
      </c>
      <c r="B377" t="str">
        <f>IF(OR('Velden en verpli per dataobject'!B393="",'Velden en verpli per dataobject'!B393="Maak keuze"),"",'Velden en verpli per dataobject'!B393)</f>
        <v/>
      </c>
      <c r="C377" t="str">
        <f>IF(OR('Velden en verpli per dataobject'!F393="",'Velden en verpli per dataobject'!F393="Maak keuze"),"",'Velden en verpli per dataobject'!F393)</f>
        <v/>
      </c>
      <c r="D377" t="str">
        <f>IF(OR('Velden en verpli per dataobject'!G393="",'Velden en verpli per dataobject'!G393="Maak keuze"),"",'Velden en verpli per dataobject'!G393)</f>
        <v/>
      </c>
      <c r="E377" t="str">
        <f>IF(OR('Velden en verpli per dataobject'!H393="",'Velden en verpli per dataobject'!H393="Maak keuze"),"",'Velden en verpli per dataobject'!H393)</f>
        <v/>
      </c>
      <c r="F377" t="str">
        <f>IF(OR('Velden en verpli per dataobject'!I393="",'Velden en verpli per dataobject'!I393="Maak keuze"),"",'Velden en verpli per dataobject'!I393)</f>
        <v/>
      </c>
      <c r="G377" t="str">
        <f>IF(OR('Velden en verpli per dataobject'!J393="",'Velden en verpli per dataobject'!J393="Maak keuze"),"",'Velden en verpli per dataobject'!J393)</f>
        <v/>
      </c>
      <c r="H377" t="str">
        <f>IF(OR('Velden en verpli per dataobject'!K393="",'Velden en verpli per dataobject'!K393="Maak keuze"),"",'Velden en verpli per dataobject'!K393)</f>
        <v/>
      </c>
      <c r="I377" t="str">
        <f>IF(OR('Velden en verpli per dataobject'!L393="",'Velden en verpli per dataobject'!L393="Maak keuze"),"",'Velden en verpli per dataobject'!L393)</f>
        <v/>
      </c>
    </row>
    <row r="378" spans="1:9" x14ac:dyDescent="0.2">
      <c r="A378" t="str">
        <f>IF('Velden en verpli per dataobject'!A394="","",'Velden en verpli per dataobject'!A394)</f>
        <v/>
      </c>
      <c r="B378" t="str">
        <f>IF(OR('Velden en verpli per dataobject'!B394="",'Velden en verpli per dataobject'!B394="Maak keuze"),"",'Velden en verpli per dataobject'!B394)</f>
        <v/>
      </c>
      <c r="C378" t="str">
        <f>IF(OR('Velden en verpli per dataobject'!F394="",'Velden en verpli per dataobject'!F394="Maak keuze"),"",'Velden en verpli per dataobject'!F394)</f>
        <v/>
      </c>
      <c r="D378" t="str">
        <f>IF(OR('Velden en verpli per dataobject'!G394="",'Velden en verpli per dataobject'!G394="Maak keuze"),"",'Velden en verpli per dataobject'!G394)</f>
        <v/>
      </c>
      <c r="E378" t="str">
        <f>IF(OR('Velden en verpli per dataobject'!H394="",'Velden en verpli per dataobject'!H394="Maak keuze"),"",'Velden en verpli per dataobject'!H394)</f>
        <v/>
      </c>
      <c r="F378" t="str">
        <f>IF(OR('Velden en verpli per dataobject'!I394="",'Velden en verpli per dataobject'!I394="Maak keuze"),"",'Velden en verpli per dataobject'!I394)</f>
        <v/>
      </c>
      <c r="G378" t="str">
        <f>IF(OR('Velden en verpli per dataobject'!J394="",'Velden en verpli per dataobject'!J394="Maak keuze"),"",'Velden en verpli per dataobject'!J394)</f>
        <v/>
      </c>
      <c r="H378" t="str">
        <f>IF(OR('Velden en verpli per dataobject'!K394="",'Velden en verpli per dataobject'!K394="Maak keuze"),"",'Velden en verpli per dataobject'!K394)</f>
        <v/>
      </c>
      <c r="I378" t="str">
        <f>IF(OR('Velden en verpli per dataobject'!L394="",'Velden en verpli per dataobject'!L394="Maak keuze"),"",'Velden en verpli per dataobject'!L394)</f>
        <v/>
      </c>
    </row>
    <row r="379" spans="1:9" x14ac:dyDescent="0.2">
      <c r="A379" t="str">
        <f>IF('Velden en verpli per dataobject'!A395="","",'Velden en verpli per dataobject'!A395)</f>
        <v/>
      </c>
      <c r="B379" t="str">
        <f>IF(OR('Velden en verpli per dataobject'!B395="",'Velden en verpli per dataobject'!B395="Maak keuze"),"",'Velden en verpli per dataobject'!B395)</f>
        <v/>
      </c>
      <c r="C379" t="str">
        <f>IF(OR('Velden en verpli per dataobject'!F395="",'Velden en verpli per dataobject'!F395="Maak keuze"),"",'Velden en verpli per dataobject'!F395)</f>
        <v/>
      </c>
      <c r="D379" t="str">
        <f>IF(OR('Velden en verpli per dataobject'!G395="",'Velden en verpli per dataobject'!G395="Maak keuze"),"",'Velden en verpli per dataobject'!G395)</f>
        <v/>
      </c>
      <c r="E379" t="str">
        <f>IF(OR('Velden en verpli per dataobject'!H395="",'Velden en verpli per dataobject'!H395="Maak keuze"),"",'Velden en verpli per dataobject'!H395)</f>
        <v/>
      </c>
      <c r="F379" t="str">
        <f>IF(OR('Velden en verpli per dataobject'!I395="",'Velden en verpli per dataobject'!I395="Maak keuze"),"",'Velden en verpli per dataobject'!I395)</f>
        <v/>
      </c>
      <c r="G379" t="str">
        <f>IF(OR('Velden en verpli per dataobject'!J395="",'Velden en verpli per dataobject'!J395="Maak keuze"),"",'Velden en verpli per dataobject'!J395)</f>
        <v/>
      </c>
      <c r="H379" t="str">
        <f>IF(OR('Velden en verpli per dataobject'!K395="",'Velden en verpli per dataobject'!K395="Maak keuze"),"",'Velden en verpli per dataobject'!K395)</f>
        <v/>
      </c>
      <c r="I379" t="str">
        <f>IF(OR('Velden en verpli per dataobject'!L395="",'Velden en verpli per dataobject'!L395="Maak keuze"),"",'Velden en verpli per dataobject'!L395)</f>
        <v/>
      </c>
    </row>
    <row r="380" spans="1:9" x14ac:dyDescent="0.2">
      <c r="A380" t="str">
        <f>IF('Velden en verpli per dataobject'!A396="","",'Velden en verpli per dataobject'!A396)</f>
        <v/>
      </c>
      <c r="B380" t="str">
        <f>IF(OR('Velden en verpli per dataobject'!B396="",'Velden en verpli per dataobject'!B396="Maak keuze"),"",'Velden en verpli per dataobject'!B396)</f>
        <v/>
      </c>
      <c r="C380" t="str">
        <f>IF(OR('Velden en verpli per dataobject'!F396="",'Velden en verpli per dataobject'!F396="Maak keuze"),"",'Velden en verpli per dataobject'!F396)</f>
        <v/>
      </c>
      <c r="D380" t="str">
        <f>IF(OR('Velden en verpli per dataobject'!G396="",'Velden en verpli per dataobject'!G396="Maak keuze"),"",'Velden en verpli per dataobject'!G396)</f>
        <v/>
      </c>
      <c r="E380" t="str">
        <f>IF(OR('Velden en verpli per dataobject'!H396="",'Velden en verpli per dataobject'!H396="Maak keuze"),"",'Velden en verpli per dataobject'!H396)</f>
        <v/>
      </c>
      <c r="F380" t="str">
        <f>IF(OR('Velden en verpli per dataobject'!I396="",'Velden en verpli per dataobject'!I396="Maak keuze"),"",'Velden en verpli per dataobject'!I396)</f>
        <v/>
      </c>
      <c r="G380" t="str">
        <f>IF(OR('Velden en verpli per dataobject'!J396="",'Velden en verpli per dataobject'!J396="Maak keuze"),"",'Velden en verpli per dataobject'!J396)</f>
        <v/>
      </c>
      <c r="H380" t="str">
        <f>IF(OR('Velden en verpli per dataobject'!K396="",'Velden en verpli per dataobject'!K396="Maak keuze"),"",'Velden en verpli per dataobject'!K396)</f>
        <v/>
      </c>
      <c r="I380" t="str">
        <f>IF(OR('Velden en verpli per dataobject'!L396="",'Velden en verpli per dataobject'!L396="Maak keuze"),"",'Velden en verpli per dataobject'!L396)</f>
        <v/>
      </c>
    </row>
    <row r="381" spans="1:9" x14ac:dyDescent="0.2">
      <c r="A381" t="str">
        <f>IF('Velden en verpli per dataobject'!A397="","",'Velden en verpli per dataobject'!A397)</f>
        <v/>
      </c>
      <c r="B381" t="str">
        <f>IF(OR('Velden en verpli per dataobject'!B397="",'Velden en verpli per dataobject'!B397="Maak keuze"),"",'Velden en verpli per dataobject'!B397)</f>
        <v/>
      </c>
      <c r="C381" t="str">
        <f>IF(OR('Velden en verpli per dataobject'!F397="",'Velden en verpli per dataobject'!F397="Maak keuze"),"",'Velden en verpli per dataobject'!F397)</f>
        <v/>
      </c>
      <c r="D381" t="str">
        <f>IF(OR('Velden en verpli per dataobject'!G397="",'Velden en verpli per dataobject'!G397="Maak keuze"),"",'Velden en verpli per dataobject'!G397)</f>
        <v/>
      </c>
      <c r="E381" t="str">
        <f>IF(OR('Velden en verpli per dataobject'!H397="",'Velden en verpli per dataobject'!H397="Maak keuze"),"",'Velden en verpli per dataobject'!H397)</f>
        <v/>
      </c>
      <c r="F381" t="str">
        <f>IF(OR('Velden en verpli per dataobject'!I397="",'Velden en verpli per dataobject'!I397="Maak keuze"),"",'Velden en verpli per dataobject'!I397)</f>
        <v/>
      </c>
      <c r="G381" t="str">
        <f>IF(OR('Velden en verpli per dataobject'!J397="",'Velden en verpli per dataobject'!J397="Maak keuze"),"",'Velden en verpli per dataobject'!J397)</f>
        <v/>
      </c>
      <c r="H381" t="str">
        <f>IF(OR('Velden en verpli per dataobject'!K397="",'Velden en verpli per dataobject'!K397="Maak keuze"),"",'Velden en verpli per dataobject'!K397)</f>
        <v/>
      </c>
      <c r="I381" t="str">
        <f>IF(OR('Velden en verpli per dataobject'!L397="",'Velden en verpli per dataobject'!L397="Maak keuze"),"",'Velden en verpli per dataobject'!L397)</f>
        <v/>
      </c>
    </row>
    <row r="382" spans="1:9" x14ac:dyDescent="0.2">
      <c r="A382" t="str">
        <f>IF('Velden en verpli per dataobject'!A398="","",'Velden en verpli per dataobject'!A398)</f>
        <v/>
      </c>
      <c r="B382" t="str">
        <f>IF(OR('Velden en verpli per dataobject'!B398="",'Velden en verpli per dataobject'!B398="Maak keuze"),"",'Velden en verpli per dataobject'!B398)</f>
        <v/>
      </c>
      <c r="C382" t="str">
        <f>IF(OR('Velden en verpli per dataobject'!F398="",'Velden en verpli per dataobject'!F398="Maak keuze"),"",'Velden en verpli per dataobject'!F398)</f>
        <v/>
      </c>
      <c r="D382" t="str">
        <f>IF(OR('Velden en verpli per dataobject'!G398="",'Velden en verpli per dataobject'!G398="Maak keuze"),"",'Velden en verpli per dataobject'!G398)</f>
        <v/>
      </c>
      <c r="E382" t="str">
        <f>IF(OR('Velden en verpli per dataobject'!H398="",'Velden en verpli per dataobject'!H398="Maak keuze"),"",'Velden en verpli per dataobject'!H398)</f>
        <v/>
      </c>
      <c r="F382" t="str">
        <f>IF(OR('Velden en verpli per dataobject'!I398="",'Velden en verpli per dataobject'!I398="Maak keuze"),"",'Velden en verpli per dataobject'!I398)</f>
        <v/>
      </c>
      <c r="G382" t="str">
        <f>IF(OR('Velden en verpli per dataobject'!J398="",'Velden en verpli per dataobject'!J398="Maak keuze"),"",'Velden en verpli per dataobject'!J398)</f>
        <v/>
      </c>
      <c r="H382" t="str">
        <f>IF(OR('Velden en verpli per dataobject'!K398="",'Velden en verpli per dataobject'!K398="Maak keuze"),"",'Velden en verpli per dataobject'!K398)</f>
        <v/>
      </c>
      <c r="I382" t="str">
        <f>IF(OR('Velden en verpli per dataobject'!L398="",'Velden en verpli per dataobject'!L398="Maak keuze"),"",'Velden en verpli per dataobject'!L398)</f>
        <v/>
      </c>
    </row>
    <row r="383" spans="1:9" x14ac:dyDescent="0.2">
      <c r="A383" t="str">
        <f>IF('Velden en verpli per dataobject'!A399="","",'Velden en verpli per dataobject'!A399)</f>
        <v/>
      </c>
      <c r="B383" t="str">
        <f>IF(OR('Velden en verpli per dataobject'!B399="",'Velden en verpli per dataobject'!B399="Maak keuze"),"",'Velden en verpli per dataobject'!B399)</f>
        <v/>
      </c>
      <c r="C383" t="str">
        <f>IF(OR('Velden en verpli per dataobject'!F399="",'Velden en verpli per dataobject'!F399="Maak keuze"),"",'Velden en verpli per dataobject'!F399)</f>
        <v/>
      </c>
      <c r="D383" t="str">
        <f>IF(OR('Velden en verpli per dataobject'!G399="",'Velden en verpli per dataobject'!G399="Maak keuze"),"",'Velden en verpli per dataobject'!G399)</f>
        <v/>
      </c>
      <c r="E383" t="str">
        <f>IF(OR('Velden en verpli per dataobject'!H399="",'Velden en verpli per dataobject'!H399="Maak keuze"),"",'Velden en verpli per dataobject'!H399)</f>
        <v/>
      </c>
      <c r="F383" t="str">
        <f>IF(OR('Velden en verpli per dataobject'!I399="",'Velden en verpli per dataobject'!I399="Maak keuze"),"",'Velden en verpli per dataobject'!I399)</f>
        <v/>
      </c>
      <c r="G383" t="str">
        <f>IF(OR('Velden en verpli per dataobject'!J399="",'Velden en verpli per dataobject'!J399="Maak keuze"),"",'Velden en verpli per dataobject'!J399)</f>
        <v/>
      </c>
      <c r="H383" t="str">
        <f>IF(OR('Velden en verpli per dataobject'!K399="",'Velden en verpli per dataobject'!K399="Maak keuze"),"",'Velden en verpli per dataobject'!K399)</f>
        <v/>
      </c>
      <c r="I383" t="str">
        <f>IF(OR('Velden en verpli per dataobject'!L399="",'Velden en verpli per dataobject'!L399="Maak keuze"),"",'Velden en verpli per dataobject'!L399)</f>
        <v/>
      </c>
    </row>
    <row r="384" spans="1:9" x14ac:dyDescent="0.2">
      <c r="A384" t="str">
        <f>IF('Velden en verpli per dataobject'!A400="","",'Velden en verpli per dataobject'!A400)</f>
        <v/>
      </c>
      <c r="B384" t="str">
        <f>IF(OR('Velden en verpli per dataobject'!B400="",'Velden en verpli per dataobject'!B400="Maak keuze"),"",'Velden en verpli per dataobject'!B400)</f>
        <v/>
      </c>
      <c r="C384" t="str">
        <f>IF(OR('Velden en verpli per dataobject'!F400="",'Velden en verpli per dataobject'!F400="Maak keuze"),"",'Velden en verpli per dataobject'!F400)</f>
        <v/>
      </c>
      <c r="D384" t="str">
        <f>IF(OR('Velden en verpli per dataobject'!G400="",'Velden en verpli per dataobject'!G400="Maak keuze"),"",'Velden en verpli per dataobject'!G400)</f>
        <v/>
      </c>
      <c r="E384" t="str">
        <f>IF(OR('Velden en verpli per dataobject'!H400="",'Velden en verpli per dataobject'!H400="Maak keuze"),"",'Velden en verpli per dataobject'!H400)</f>
        <v/>
      </c>
      <c r="F384" t="str">
        <f>IF(OR('Velden en verpli per dataobject'!I400="",'Velden en verpli per dataobject'!I400="Maak keuze"),"",'Velden en verpli per dataobject'!I400)</f>
        <v/>
      </c>
      <c r="G384" t="str">
        <f>IF(OR('Velden en verpli per dataobject'!J400="",'Velden en verpli per dataobject'!J400="Maak keuze"),"",'Velden en verpli per dataobject'!J400)</f>
        <v/>
      </c>
      <c r="H384" t="str">
        <f>IF(OR('Velden en verpli per dataobject'!K400="",'Velden en verpli per dataobject'!K400="Maak keuze"),"",'Velden en verpli per dataobject'!K400)</f>
        <v/>
      </c>
      <c r="I384" t="str">
        <f>IF(OR('Velden en verpli per dataobject'!L400="",'Velden en verpli per dataobject'!L400="Maak keuze"),"",'Velden en verpli per dataobject'!L400)</f>
        <v/>
      </c>
    </row>
    <row r="385" spans="1:9" x14ac:dyDescent="0.2">
      <c r="A385" t="str">
        <f>IF('Velden en verpli per dataobject'!A401="","",'Velden en verpli per dataobject'!A401)</f>
        <v/>
      </c>
      <c r="B385" t="str">
        <f>IF(OR('Velden en verpli per dataobject'!B401="",'Velden en verpli per dataobject'!B401="Maak keuze"),"",'Velden en verpli per dataobject'!B401)</f>
        <v/>
      </c>
      <c r="C385" t="str">
        <f>IF(OR('Velden en verpli per dataobject'!F401="",'Velden en verpli per dataobject'!F401="Maak keuze"),"",'Velden en verpli per dataobject'!F401)</f>
        <v/>
      </c>
      <c r="D385" t="str">
        <f>IF(OR('Velden en verpli per dataobject'!G401="",'Velden en verpli per dataobject'!G401="Maak keuze"),"",'Velden en verpli per dataobject'!G401)</f>
        <v/>
      </c>
      <c r="E385" t="str">
        <f>IF(OR('Velden en verpli per dataobject'!H401="",'Velden en verpli per dataobject'!H401="Maak keuze"),"",'Velden en verpli per dataobject'!H401)</f>
        <v/>
      </c>
      <c r="F385" t="str">
        <f>IF(OR('Velden en verpli per dataobject'!I401="",'Velden en verpli per dataobject'!I401="Maak keuze"),"",'Velden en verpli per dataobject'!I401)</f>
        <v/>
      </c>
      <c r="G385" t="str">
        <f>IF(OR('Velden en verpli per dataobject'!J401="",'Velden en verpli per dataobject'!J401="Maak keuze"),"",'Velden en verpli per dataobject'!J401)</f>
        <v/>
      </c>
      <c r="H385" t="str">
        <f>IF(OR('Velden en verpli per dataobject'!K401="",'Velden en verpli per dataobject'!K401="Maak keuze"),"",'Velden en verpli per dataobject'!K401)</f>
        <v/>
      </c>
      <c r="I385" t="str">
        <f>IF(OR('Velden en verpli per dataobject'!L401="",'Velden en verpli per dataobject'!L401="Maak keuze"),"",'Velden en verpli per dataobject'!L401)</f>
        <v/>
      </c>
    </row>
    <row r="386" spans="1:9" x14ac:dyDescent="0.2">
      <c r="A386" t="str">
        <f>IF('Velden en verpli per dataobject'!A402="","",'Velden en verpli per dataobject'!A402)</f>
        <v/>
      </c>
      <c r="B386" t="str">
        <f>IF(OR('Velden en verpli per dataobject'!B402="",'Velden en verpli per dataobject'!B402="Maak keuze"),"",'Velden en verpli per dataobject'!B402)</f>
        <v/>
      </c>
      <c r="C386" t="str">
        <f>IF(OR('Velden en verpli per dataobject'!F402="",'Velden en verpli per dataobject'!F402="Maak keuze"),"",'Velden en verpli per dataobject'!F402)</f>
        <v/>
      </c>
      <c r="D386" t="str">
        <f>IF(OR('Velden en verpli per dataobject'!G402="",'Velden en verpli per dataobject'!G402="Maak keuze"),"",'Velden en verpli per dataobject'!G402)</f>
        <v/>
      </c>
      <c r="E386" t="str">
        <f>IF(OR('Velden en verpli per dataobject'!H402="",'Velden en verpli per dataobject'!H402="Maak keuze"),"",'Velden en verpli per dataobject'!H402)</f>
        <v/>
      </c>
      <c r="F386" t="str">
        <f>IF(OR('Velden en verpli per dataobject'!I402="",'Velden en verpli per dataobject'!I402="Maak keuze"),"",'Velden en verpli per dataobject'!I402)</f>
        <v/>
      </c>
      <c r="G386" t="str">
        <f>IF(OR('Velden en verpli per dataobject'!J402="",'Velden en verpli per dataobject'!J402="Maak keuze"),"",'Velden en verpli per dataobject'!J402)</f>
        <v/>
      </c>
      <c r="H386" t="str">
        <f>IF(OR('Velden en verpli per dataobject'!K402="",'Velden en verpli per dataobject'!K402="Maak keuze"),"",'Velden en verpli per dataobject'!K402)</f>
        <v/>
      </c>
      <c r="I386" t="str">
        <f>IF(OR('Velden en verpli per dataobject'!L402="",'Velden en verpli per dataobject'!L402="Maak keuze"),"",'Velden en verpli per dataobject'!L402)</f>
        <v/>
      </c>
    </row>
    <row r="387" spans="1:9" x14ac:dyDescent="0.2">
      <c r="A387" t="str">
        <f>IF('Velden en verpli per dataobject'!A403="","",'Velden en verpli per dataobject'!A403)</f>
        <v/>
      </c>
      <c r="B387" t="str">
        <f>IF(OR('Velden en verpli per dataobject'!B403="",'Velden en verpli per dataobject'!B403="Maak keuze"),"",'Velden en verpli per dataobject'!B403)</f>
        <v/>
      </c>
      <c r="C387" t="str">
        <f>IF(OR('Velden en verpli per dataobject'!F403="",'Velden en verpli per dataobject'!F403="Maak keuze"),"",'Velden en verpli per dataobject'!F403)</f>
        <v/>
      </c>
      <c r="D387" t="str">
        <f>IF(OR('Velden en verpli per dataobject'!G403="",'Velden en verpli per dataobject'!G403="Maak keuze"),"",'Velden en verpli per dataobject'!G403)</f>
        <v/>
      </c>
      <c r="E387" t="str">
        <f>IF(OR('Velden en verpli per dataobject'!H403="",'Velden en verpli per dataobject'!H403="Maak keuze"),"",'Velden en verpli per dataobject'!H403)</f>
        <v/>
      </c>
      <c r="F387" t="str">
        <f>IF(OR('Velden en verpli per dataobject'!I403="",'Velden en verpli per dataobject'!I403="Maak keuze"),"",'Velden en verpli per dataobject'!I403)</f>
        <v/>
      </c>
      <c r="G387" t="str">
        <f>IF(OR('Velden en verpli per dataobject'!J403="",'Velden en verpli per dataobject'!J403="Maak keuze"),"",'Velden en verpli per dataobject'!J403)</f>
        <v/>
      </c>
      <c r="H387" t="str">
        <f>IF(OR('Velden en verpli per dataobject'!K403="",'Velden en verpli per dataobject'!K403="Maak keuze"),"",'Velden en verpli per dataobject'!K403)</f>
        <v/>
      </c>
      <c r="I387" t="str">
        <f>IF(OR('Velden en verpli per dataobject'!L403="",'Velden en verpli per dataobject'!L403="Maak keuze"),"",'Velden en verpli per dataobject'!L403)</f>
        <v/>
      </c>
    </row>
    <row r="388" spans="1:9" x14ac:dyDescent="0.2">
      <c r="A388" t="str">
        <f>IF('Velden en verpli per dataobject'!A404="","",'Velden en verpli per dataobject'!A404)</f>
        <v/>
      </c>
      <c r="B388" t="str">
        <f>IF(OR('Velden en verpli per dataobject'!B404="",'Velden en verpli per dataobject'!B404="Maak keuze"),"",'Velden en verpli per dataobject'!B404)</f>
        <v/>
      </c>
      <c r="C388" t="str">
        <f>IF(OR('Velden en verpli per dataobject'!F404="",'Velden en verpli per dataobject'!F404="Maak keuze"),"",'Velden en verpli per dataobject'!F404)</f>
        <v/>
      </c>
      <c r="D388" t="str">
        <f>IF(OR('Velden en verpli per dataobject'!G404="",'Velden en verpli per dataobject'!G404="Maak keuze"),"",'Velden en verpli per dataobject'!G404)</f>
        <v/>
      </c>
      <c r="E388" t="str">
        <f>IF(OR('Velden en verpli per dataobject'!H404="",'Velden en verpli per dataobject'!H404="Maak keuze"),"",'Velden en verpli per dataobject'!H404)</f>
        <v/>
      </c>
      <c r="F388" t="str">
        <f>IF(OR('Velden en verpli per dataobject'!I404="",'Velden en verpli per dataobject'!I404="Maak keuze"),"",'Velden en verpli per dataobject'!I404)</f>
        <v/>
      </c>
      <c r="G388" t="str">
        <f>IF(OR('Velden en verpli per dataobject'!J404="",'Velden en verpli per dataobject'!J404="Maak keuze"),"",'Velden en verpli per dataobject'!J404)</f>
        <v/>
      </c>
      <c r="H388" t="str">
        <f>IF(OR('Velden en verpli per dataobject'!K404="",'Velden en verpli per dataobject'!K404="Maak keuze"),"",'Velden en verpli per dataobject'!K404)</f>
        <v/>
      </c>
      <c r="I388" t="str">
        <f>IF(OR('Velden en verpli per dataobject'!L404="",'Velden en verpli per dataobject'!L404="Maak keuze"),"",'Velden en verpli per dataobject'!L404)</f>
        <v/>
      </c>
    </row>
    <row r="389" spans="1:9" x14ac:dyDescent="0.2">
      <c r="A389" t="str">
        <f>IF('Velden en verpli per dataobject'!A405="","",'Velden en verpli per dataobject'!A405)</f>
        <v/>
      </c>
      <c r="B389" t="str">
        <f>IF(OR('Velden en verpli per dataobject'!B405="",'Velden en verpli per dataobject'!B405="Maak keuze"),"",'Velden en verpli per dataobject'!B405)</f>
        <v/>
      </c>
      <c r="C389" t="str">
        <f>IF(OR('Velden en verpli per dataobject'!F405="",'Velden en verpli per dataobject'!F405="Maak keuze"),"",'Velden en verpli per dataobject'!F405)</f>
        <v/>
      </c>
      <c r="D389" t="str">
        <f>IF(OR('Velden en verpli per dataobject'!G405="",'Velden en verpli per dataobject'!G405="Maak keuze"),"",'Velden en verpli per dataobject'!G405)</f>
        <v/>
      </c>
      <c r="E389" t="str">
        <f>IF(OR('Velden en verpli per dataobject'!H405="",'Velden en verpli per dataobject'!H405="Maak keuze"),"",'Velden en verpli per dataobject'!H405)</f>
        <v/>
      </c>
      <c r="F389" t="str">
        <f>IF(OR('Velden en verpli per dataobject'!I405="",'Velden en verpli per dataobject'!I405="Maak keuze"),"",'Velden en verpli per dataobject'!I405)</f>
        <v/>
      </c>
      <c r="G389" t="str">
        <f>IF(OR('Velden en verpli per dataobject'!J405="",'Velden en verpli per dataobject'!J405="Maak keuze"),"",'Velden en verpli per dataobject'!J405)</f>
        <v/>
      </c>
      <c r="H389" t="str">
        <f>IF(OR('Velden en verpli per dataobject'!K405="",'Velden en verpli per dataobject'!K405="Maak keuze"),"",'Velden en verpli per dataobject'!K405)</f>
        <v/>
      </c>
      <c r="I389" t="str">
        <f>IF(OR('Velden en verpli per dataobject'!L405="",'Velden en verpli per dataobject'!L405="Maak keuze"),"",'Velden en verpli per dataobject'!L405)</f>
        <v/>
      </c>
    </row>
    <row r="390" spans="1:9" x14ac:dyDescent="0.2">
      <c r="A390" t="str">
        <f>IF('Velden en verpli per dataobject'!A406="","",'Velden en verpli per dataobject'!A406)</f>
        <v/>
      </c>
      <c r="B390" t="str">
        <f>IF(OR('Velden en verpli per dataobject'!B406="",'Velden en verpli per dataobject'!B406="Maak keuze"),"",'Velden en verpli per dataobject'!B406)</f>
        <v/>
      </c>
      <c r="C390" t="str">
        <f>IF(OR('Velden en verpli per dataobject'!F406="",'Velden en verpli per dataobject'!F406="Maak keuze"),"",'Velden en verpli per dataobject'!F406)</f>
        <v/>
      </c>
      <c r="D390" t="str">
        <f>IF(OR('Velden en verpli per dataobject'!G406="",'Velden en verpli per dataobject'!G406="Maak keuze"),"",'Velden en verpli per dataobject'!G406)</f>
        <v/>
      </c>
      <c r="E390" t="str">
        <f>IF(OR('Velden en verpli per dataobject'!H406="",'Velden en verpli per dataobject'!H406="Maak keuze"),"",'Velden en verpli per dataobject'!H406)</f>
        <v/>
      </c>
      <c r="F390" t="str">
        <f>IF(OR('Velden en verpli per dataobject'!I406="",'Velden en verpli per dataobject'!I406="Maak keuze"),"",'Velden en verpli per dataobject'!I406)</f>
        <v/>
      </c>
      <c r="G390" t="str">
        <f>IF(OR('Velden en verpli per dataobject'!J406="",'Velden en verpli per dataobject'!J406="Maak keuze"),"",'Velden en verpli per dataobject'!J406)</f>
        <v/>
      </c>
      <c r="H390" t="str">
        <f>IF(OR('Velden en verpli per dataobject'!K406="",'Velden en verpli per dataobject'!K406="Maak keuze"),"",'Velden en verpli per dataobject'!K406)</f>
        <v/>
      </c>
      <c r="I390" t="str">
        <f>IF(OR('Velden en verpli per dataobject'!L406="",'Velden en verpli per dataobject'!L406="Maak keuze"),"",'Velden en verpli per dataobject'!L406)</f>
        <v/>
      </c>
    </row>
    <row r="391" spans="1:9" x14ac:dyDescent="0.2">
      <c r="A391" t="str">
        <f>IF('Velden en verpli per dataobject'!A407="","",'Velden en verpli per dataobject'!A407)</f>
        <v/>
      </c>
      <c r="B391" t="str">
        <f>IF(OR('Velden en verpli per dataobject'!B407="",'Velden en verpli per dataobject'!B407="Maak keuze"),"",'Velden en verpli per dataobject'!B407)</f>
        <v/>
      </c>
      <c r="C391" t="str">
        <f>IF(OR('Velden en verpli per dataobject'!F407="",'Velden en verpli per dataobject'!F407="Maak keuze"),"",'Velden en verpli per dataobject'!F407)</f>
        <v/>
      </c>
      <c r="D391" t="str">
        <f>IF(OR('Velden en verpli per dataobject'!G407="",'Velden en verpli per dataobject'!G407="Maak keuze"),"",'Velden en verpli per dataobject'!G407)</f>
        <v/>
      </c>
      <c r="E391" t="str">
        <f>IF(OR('Velden en verpli per dataobject'!H407="",'Velden en verpli per dataobject'!H407="Maak keuze"),"",'Velden en verpli per dataobject'!H407)</f>
        <v/>
      </c>
      <c r="F391" t="str">
        <f>IF(OR('Velden en verpli per dataobject'!I407="",'Velden en verpli per dataobject'!I407="Maak keuze"),"",'Velden en verpli per dataobject'!I407)</f>
        <v/>
      </c>
      <c r="G391" t="str">
        <f>IF(OR('Velden en verpli per dataobject'!J407="",'Velden en verpli per dataobject'!J407="Maak keuze"),"",'Velden en verpli per dataobject'!J407)</f>
        <v/>
      </c>
      <c r="H391" t="str">
        <f>IF(OR('Velden en verpli per dataobject'!K407="",'Velden en verpli per dataobject'!K407="Maak keuze"),"",'Velden en verpli per dataobject'!K407)</f>
        <v/>
      </c>
      <c r="I391" t="str">
        <f>IF(OR('Velden en verpli per dataobject'!L407="",'Velden en verpli per dataobject'!L407="Maak keuze"),"",'Velden en verpli per dataobject'!L407)</f>
        <v/>
      </c>
    </row>
    <row r="392" spans="1:9" x14ac:dyDescent="0.2">
      <c r="A392" t="str">
        <f>IF('Velden en verpli per dataobject'!A408="","",'Velden en verpli per dataobject'!A408)</f>
        <v/>
      </c>
      <c r="B392" t="str">
        <f>IF(OR('Velden en verpli per dataobject'!B408="",'Velden en verpli per dataobject'!B408="Maak keuze"),"",'Velden en verpli per dataobject'!B408)</f>
        <v/>
      </c>
      <c r="C392" t="str">
        <f>IF(OR('Velden en verpli per dataobject'!F408="",'Velden en verpli per dataobject'!F408="Maak keuze"),"",'Velden en verpli per dataobject'!F408)</f>
        <v/>
      </c>
      <c r="D392" t="str">
        <f>IF(OR('Velden en verpli per dataobject'!G408="",'Velden en verpli per dataobject'!G408="Maak keuze"),"",'Velden en verpli per dataobject'!G408)</f>
        <v/>
      </c>
      <c r="E392" t="str">
        <f>IF(OR('Velden en verpli per dataobject'!H408="",'Velden en verpli per dataobject'!H408="Maak keuze"),"",'Velden en verpli per dataobject'!H408)</f>
        <v/>
      </c>
      <c r="F392" t="str">
        <f>IF(OR('Velden en verpli per dataobject'!I408="",'Velden en verpli per dataobject'!I408="Maak keuze"),"",'Velden en verpli per dataobject'!I408)</f>
        <v/>
      </c>
      <c r="G392" t="str">
        <f>IF(OR('Velden en verpli per dataobject'!J408="",'Velden en verpli per dataobject'!J408="Maak keuze"),"",'Velden en verpli per dataobject'!J408)</f>
        <v/>
      </c>
      <c r="H392" t="str">
        <f>IF(OR('Velden en verpli per dataobject'!K408="",'Velden en verpli per dataobject'!K408="Maak keuze"),"",'Velden en verpli per dataobject'!K408)</f>
        <v/>
      </c>
      <c r="I392" t="str">
        <f>IF(OR('Velden en verpli per dataobject'!L408="",'Velden en verpli per dataobject'!L408="Maak keuze"),"",'Velden en verpli per dataobject'!L408)</f>
        <v/>
      </c>
    </row>
    <row r="393" spans="1:9" x14ac:dyDescent="0.2">
      <c r="A393" t="str">
        <f>IF('Velden en verpli per dataobject'!A409="","",'Velden en verpli per dataobject'!A409)</f>
        <v/>
      </c>
      <c r="B393" t="str">
        <f>IF(OR('Velden en verpli per dataobject'!B409="",'Velden en verpli per dataobject'!B409="Maak keuze"),"",'Velden en verpli per dataobject'!B409)</f>
        <v/>
      </c>
      <c r="C393" t="str">
        <f>IF(OR('Velden en verpli per dataobject'!F409="",'Velden en verpli per dataobject'!F409="Maak keuze"),"",'Velden en verpli per dataobject'!F409)</f>
        <v/>
      </c>
      <c r="D393" t="str">
        <f>IF(OR('Velden en verpli per dataobject'!G409="",'Velden en verpli per dataobject'!G409="Maak keuze"),"",'Velden en verpli per dataobject'!G409)</f>
        <v/>
      </c>
      <c r="E393" t="str">
        <f>IF(OR('Velden en verpli per dataobject'!H409="",'Velden en verpli per dataobject'!H409="Maak keuze"),"",'Velden en verpli per dataobject'!H409)</f>
        <v/>
      </c>
      <c r="F393" t="str">
        <f>IF(OR('Velden en verpli per dataobject'!I409="",'Velden en verpli per dataobject'!I409="Maak keuze"),"",'Velden en verpli per dataobject'!I409)</f>
        <v/>
      </c>
      <c r="G393" t="str">
        <f>IF(OR('Velden en verpli per dataobject'!J409="",'Velden en verpli per dataobject'!J409="Maak keuze"),"",'Velden en verpli per dataobject'!J409)</f>
        <v/>
      </c>
      <c r="H393" t="str">
        <f>IF(OR('Velden en verpli per dataobject'!K409="",'Velden en verpli per dataobject'!K409="Maak keuze"),"",'Velden en verpli per dataobject'!K409)</f>
        <v/>
      </c>
      <c r="I393" t="str">
        <f>IF(OR('Velden en verpli per dataobject'!L409="",'Velden en verpli per dataobject'!L409="Maak keuze"),"",'Velden en verpli per dataobject'!L409)</f>
        <v/>
      </c>
    </row>
    <row r="394" spans="1:9" x14ac:dyDescent="0.2">
      <c r="A394" t="str">
        <f>IF('Velden en verpli per dataobject'!A410="","",'Velden en verpli per dataobject'!A410)</f>
        <v/>
      </c>
      <c r="B394" t="str">
        <f>IF(OR('Velden en verpli per dataobject'!B410="",'Velden en verpli per dataobject'!B410="Maak keuze"),"",'Velden en verpli per dataobject'!B410)</f>
        <v/>
      </c>
      <c r="C394" t="str">
        <f>IF(OR('Velden en verpli per dataobject'!F410="",'Velden en verpli per dataobject'!F410="Maak keuze"),"",'Velden en verpli per dataobject'!F410)</f>
        <v/>
      </c>
      <c r="D394" t="str">
        <f>IF(OR('Velden en verpli per dataobject'!G410="",'Velden en verpli per dataobject'!G410="Maak keuze"),"",'Velden en verpli per dataobject'!G410)</f>
        <v/>
      </c>
      <c r="E394" t="str">
        <f>IF(OR('Velden en verpli per dataobject'!H410="",'Velden en verpli per dataobject'!H410="Maak keuze"),"",'Velden en verpli per dataobject'!H410)</f>
        <v/>
      </c>
      <c r="F394" t="str">
        <f>IF(OR('Velden en verpli per dataobject'!I410="",'Velden en verpli per dataobject'!I410="Maak keuze"),"",'Velden en verpli per dataobject'!I410)</f>
        <v/>
      </c>
      <c r="G394" t="str">
        <f>IF(OR('Velden en verpli per dataobject'!J410="",'Velden en verpli per dataobject'!J410="Maak keuze"),"",'Velden en verpli per dataobject'!J410)</f>
        <v/>
      </c>
      <c r="H394" t="str">
        <f>IF(OR('Velden en verpli per dataobject'!K410="",'Velden en verpli per dataobject'!K410="Maak keuze"),"",'Velden en verpli per dataobject'!K410)</f>
        <v/>
      </c>
      <c r="I394" t="str">
        <f>IF(OR('Velden en verpli per dataobject'!L410="",'Velden en verpli per dataobject'!L410="Maak keuze"),"",'Velden en verpli per dataobject'!L410)</f>
        <v/>
      </c>
    </row>
    <row r="395" spans="1:9" x14ac:dyDescent="0.2">
      <c r="A395" t="str">
        <f>IF('Velden en verpli per dataobject'!A411="","",'Velden en verpli per dataobject'!A411)</f>
        <v/>
      </c>
      <c r="B395" t="str">
        <f>IF(OR('Velden en verpli per dataobject'!B411="",'Velden en verpli per dataobject'!B411="Maak keuze"),"",'Velden en verpli per dataobject'!B411)</f>
        <v/>
      </c>
      <c r="C395" t="str">
        <f>IF(OR('Velden en verpli per dataobject'!F411="",'Velden en verpli per dataobject'!F411="Maak keuze"),"",'Velden en verpli per dataobject'!F411)</f>
        <v/>
      </c>
      <c r="D395" t="str">
        <f>IF(OR('Velden en verpli per dataobject'!G411="",'Velden en verpli per dataobject'!G411="Maak keuze"),"",'Velden en verpli per dataobject'!G411)</f>
        <v/>
      </c>
      <c r="E395" t="str">
        <f>IF(OR('Velden en verpli per dataobject'!H411="",'Velden en verpli per dataobject'!H411="Maak keuze"),"",'Velden en verpli per dataobject'!H411)</f>
        <v/>
      </c>
      <c r="F395" t="str">
        <f>IF(OR('Velden en verpli per dataobject'!I411="",'Velden en verpli per dataobject'!I411="Maak keuze"),"",'Velden en verpli per dataobject'!I411)</f>
        <v/>
      </c>
      <c r="G395" t="str">
        <f>IF(OR('Velden en verpli per dataobject'!J411="",'Velden en verpli per dataobject'!J411="Maak keuze"),"",'Velden en verpli per dataobject'!J411)</f>
        <v/>
      </c>
      <c r="H395" t="str">
        <f>IF(OR('Velden en verpli per dataobject'!K411="",'Velden en verpli per dataobject'!K411="Maak keuze"),"",'Velden en verpli per dataobject'!K411)</f>
        <v/>
      </c>
      <c r="I395" t="str">
        <f>IF(OR('Velden en verpli per dataobject'!L411="",'Velden en verpli per dataobject'!L411="Maak keuze"),"",'Velden en verpli per dataobject'!L411)</f>
        <v/>
      </c>
    </row>
    <row r="396" spans="1:9" x14ac:dyDescent="0.2">
      <c r="A396" t="str">
        <f>IF('Velden en verpli per dataobject'!A412="","",'Velden en verpli per dataobject'!A412)</f>
        <v/>
      </c>
      <c r="B396" t="str">
        <f>IF(OR('Velden en verpli per dataobject'!B412="",'Velden en verpli per dataobject'!B412="Maak keuze"),"",'Velden en verpli per dataobject'!B412)</f>
        <v/>
      </c>
      <c r="C396" t="str">
        <f>IF(OR('Velden en verpli per dataobject'!F412="",'Velden en verpli per dataobject'!F412="Maak keuze"),"",'Velden en verpli per dataobject'!F412)</f>
        <v/>
      </c>
      <c r="D396" t="str">
        <f>IF(OR('Velden en verpli per dataobject'!G412="",'Velden en verpli per dataobject'!G412="Maak keuze"),"",'Velden en verpli per dataobject'!G412)</f>
        <v/>
      </c>
      <c r="E396" t="str">
        <f>IF(OR('Velden en verpli per dataobject'!H412="",'Velden en verpli per dataobject'!H412="Maak keuze"),"",'Velden en verpli per dataobject'!H412)</f>
        <v/>
      </c>
      <c r="F396" t="str">
        <f>IF(OR('Velden en verpli per dataobject'!I412="",'Velden en verpli per dataobject'!I412="Maak keuze"),"",'Velden en verpli per dataobject'!I412)</f>
        <v/>
      </c>
      <c r="G396" t="str">
        <f>IF(OR('Velden en verpli per dataobject'!J412="",'Velden en verpli per dataobject'!J412="Maak keuze"),"",'Velden en verpli per dataobject'!J412)</f>
        <v/>
      </c>
      <c r="H396" t="str">
        <f>IF(OR('Velden en verpli per dataobject'!K412="",'Velden en verpli per dataobject'!K412="Maak keuze"),"",'Velden en verpli per dataobject'!K412)</f>
        <v/>
      </c>
      <c r="I396" t="str">
        <f>IF(OR('Velden en verpli per dataobject'!L412="",'Velden en verpli per dataobject'!L412="Maak keuze"),"",'Velden en verpli per dataobject'!L412)</f>
        <v/>
      </c>
    </row>
    <row r="397" spans="1:9" x14ac:dyDescent="0.2">
      <c r="A397" t="str">
        <f>IF('Velden en verpli per dataobject'!A413="","",'Velden en verpli per dataobject'!A413)</f>
        <v/>
      </c>
      <c r="B397" t="str">
        <f>IF(OR('Velden en verpli per dataobject'!B413="",'Velden en verpli per dataobject'!B413="Maak keuze"),"",'Velden en verpli per dataobject'!B413)</f>
        <v/>
      </c>
      <c r="C397" t="str">
        <f>IF(OR('Velden en verpli per dataobject'!F413="",'Velden en verpli per dataobject'!F413="Maak keuze"),"",'Velden en verpli per dataobject'!F413)</f>
        <v/>
      </c>
      <c r="D397" t="str">
        <f>IF(OR('Velden en verpli per dataobject'!G413="",'Velden en verpli per dataobject'!G413="Maak keuze"),"",'Velden en verpli per dataobject'!G413)</f>
        <v/>
      </c>
      <c r="E397" t="str">
        <f>IF(OR('Velden en verpli per dataobject'!H413="",'Velden en verpli per dataobject'!H413="Maak keuze"),"",'Velden en verpli per dataobject'!H413)</f>
        <v/>
      </c>
      <c r="F397" t="str">
        <f>IF(OR('Velden en verpli per dataobject'!I413="",'Velden en verpli per dataobject'!I413="Maak keuze"),"",'Velden en verpli per dataobject'!I413)</f>
        <v/>
      </c>
      <c r="G397" t="str">
        <f>IF(OR('Velden en verpli per dataobject'!J413="",'Velden en verpli per dataobject'!J413="Maak keuze"),"",'Velden en verpli per dataobject'!J413)</f>
        <v/>
      </c>
      <c r="H397" t="str">
        <f>IF(OR('Velden en verpli per dataobject'!K413="",'Velden en verpli per dataobject'!K413="Maak keuze"),"",'Velden en verpli per dataobject'!K413)</f>
        <v/>
      </c>
      <c r="I397" t="str">
        <f>IF(OR('Velden en verpli per dataobject'!L413="",'Velden en verpli per dataobject'!L413="Maak keuze"),"",'Velden en verpli per dataobject'!L413)</f>
        <v/>
      </c>
    </row>
    <row r="398" spans="1:9" x14ac:dyDescent="0.2">
      <c r="A398" t="str">
        <f>IF('Velden en verpli per dataobject'!A414="","",'Velden en verpli per dataobject'!A414)</f>
        <v/>
      </c>
      <c r="B398" t="str">
        <f>IF(OR('Velden en verpli per dataobject'!B414="",'Velden en verpli per dataobject'!B414="Maak keuze"),"",'Velden en verpli per dataobject'!B414)</f>
        <v/>
      </c>
      <c r="C398" t="str">
        <f>IF(OR('Velden en verpli per dataobject'!F414="",'Velden en verpli per dataobject'!F414="Maak keuze"),"",'Velden en verpli per dataobject'!F414)</f>
        <v/>
      </c>
      <c r="D398" t="str">
        <f>IF(OR('Velden en verpli per dataobject'!G414="",'Velden en verpli per dataobject'!G414="Maak keuze"),"",'Velden en verpli per dataobject'!G414)</f>
        <v/>
      </c>
      <c r="E398" t="str">
        <f>IF(OR('Velden en verpli per dataobject'!H414="",'Velden en verpli per dataobject'!H414="Maak keuze"),"",'Velden en verpli per dataobject'!H414)</f>
        <v/>
      </c>
      <c r="F398" t="str">
        <f>IF(OR('Velden en verpli per dataobject'!I414="",'Velden en verpli per dataobject'!I414="Maak keuze"),"",'Velden en verpli per dataobject'!I414)</f>
        <v/>
      </c>
      <c r="G398" t="str">
        <f>IF(OR('Velden en verpli per dataobject'!J414="",'Velden en verpli per dataobject'!J414="Maak keuze"),"",'Velden en verpli per dataobject'!J414)</f>
        <v/>
      </c>
      <c r="H398" t="str">
        <f>IF(OR('Velden en verpli per dataobject'!K414="",'Velden en verpli per dataobject'!K414="Maak keuze"),"",'Velden en verpli per dataobject'!K414)</f>
        <v/>
      </c>
      <c r="I398" t="str">
        <f>IF(OR('Velden en verpli per dataobject'!L414="",'Velden en verpli per dataobject'!L414="Maak keuze"),"",'Velden en verpli per dataobject'!L414)</f>
        <v/>
      </c>
    </row>
    <row r="399" spans="1:9" x14ac:dyDescent="0.2">
      <c r="A399" t="str">
        <f>IF('Velden en verpli per dataobject'!A415="","",'Velden en verpli per dataobject'!A415)</f>
        <v/>
      </c>
      <c r="B399" t="str">
        <f>IF(OR('Velden en verpli per dataobject'!B415="",'Velden en verpli per dataobject'!B415="Maak keuze"),"",'Velden en verpli per dataobject'!B415)</f>
        <v/>
      </c>
      <c r="C399" t="str">
        <f>IF(OR('Velden en verpli per dataobject'!F415="",'Velden en verpli per dataobject'!F415="Maak keuze"),"",'Velden en verpli per dataobject'!F415)</f>
        <v/>
      </c>
      <c r="D399" t="str">
        <f>IF(OR('Velden en verpli per dataobject'!G415="",'Velden en verpli per dataobject'!G415="Maak keuze"),"",'Velden en verpli per dataobject'!G415)</f>
        <v/>
      </c>
      <c r="E399" t="str">
        <f>IF(OR('Velden en verpli per dataobject'!H415="",'Velden en verpli per dataobject'!H415="Maak keuze"),"",'Velden en verpli per dataobject'!H415)</f>
        <v/>
      </c>
      <c r="F399" t="str">
        <f>IF(OR('Velden en verpli per dataobject'!I415="",'Velden en verpli per dataobject'!I415="Maak keuze"),"",'Velden en verpli per dataobject'!I415)</f>
        <v/>
      </c>
      <c r="G399" t="str">
        <f>IF(OR('Velden en verpli per dataobject'!J415="",'Velden en verpli per dataobject'!J415="Maak keuze"),"",'Velden en verpli per dataobject'!J415)</f>
        <v/>
      </c>
      <c r="H399" t="str">
        <f>IF(OR('Velden en verpli per dataobject'!K415="",'Velden en verpli per dataobject'!K415="Maak keuze"),"",'Velden en verpli per dataobject'!K415)</f>
        <v/>
      </c>
      <c r="I399" t="str">
        <f>IF(OR('Velden en verpli per dataobject'!L415="",'Velden en verpli per dataobject'!L415="Maak keuze"),"",'Velden en verpli per dataobject'!L415)</f>
        <v/>
      </c>
    </row>
    <row r="400" spans="1:9" x14ac:dyDescent="0.2">
      <c r="A400" t="str">
        <f>IF('Velden en verpli per dataobject'!A416="","",'Velden en verpli per dataobject'!A416)</f>
        <v/>
      </c>
      <c r="B400" t="str">
        <f>IF(OR('Velden en verpli per dataobject'!B416="",'Velden en verpli per dataobject'!B416="Maak keuze"),"",'Velden en verpli per dataobject'!B416)</f>
        <v/>
      </c>
      <c r="C400" t="str">
        <f>IF(OR('Velden en verpli per dataobject'!F416="",'Velden en verpli per dataobject'!F416="Maak keuze"),"",'Velden en verpli per dataobject'!F416)</f>
        <v/>
      </c>
      <c r="D400" t="str">
        <f>IF(OR('Velden en verpli per dataobject'!G416="",'Velden en verpli per dataobject'!G416="Maak keuze"),"",'Velden en verpli per dataobject'!G416)</f>
        <v/>
      </c>
      <c r="E400" t="str">
        <f>IF(OR('Velden en verpli per dataobject'!H416="",'Velden en verpli per dataobject'!H416="Maak keuze"),"",'Velden en verpli per dataobject'!H416)</f>
        <v/>
      </c>
      <c r="F400" t="str">
        <f>IF(OR('Velden en verpli per dataobject'!I416="",'Velden en verpli per dataobject'!I416="Maak keuze"),"",'Velden en verpli per dataobject'!I416)</f>
        <v/>
      </c>
      <c r="G400" t="str">
        <f>IF(OR('Velden en verpli per dataobject'!J416="",'Velden en verpli per dataobject'!J416="Maak keuze"),"",'Velden en verpli per dataobject'!J416)</f>
        <v/>
      </c>
      <c r="H400" t="str">
        <f>IF(OR('Velden en verpli per dataobject'!K416="",'Velden en verpli per dataobject'!K416="Maak keuze"),"",'Velden en verpli per dataobject'!K416)</f>
        <v/>
      </c>
      <c r="I400" t="str">
        <f>IF(OR('Velden en verpli per dataobject'!L416="",'Velden en verpli per dataobject'!L416="Maak keuze"),"",'Velden en verpli per dataobject'!L416)</f>
        <v/>
      </c>
    </row>
    <row r="401" spans="1:9" x14ac:dyDescent="0.2">
      <c r="A401" t="str">
        <f>IF('Velden en verpli per dataobject'!A417="","",'Velden en verpli per dataobject'!A417)</f>
        <v/>
      </c>
      <c r="B401" t="str">
        <f>IF(OR('Velden en verpli per dataobject'!B417="",'Velden en verpli per dataobject'!B417="Maak keuze"),"",'Velden en verpli per dataobject'!B417)</f>
        <v/>
      </c>
      <c r="C401" t="str">
        <f>IF(OR('Velden en verpli per dataobject'!F417="",'Velden en verpli per dataobject'!F417="Maak keuze"),"",'Velden en verpli per dataobject'!F417)</f>
        <v/>
      </c>
      <c r="D401" t="str">
        <f>IF(OR('Velden en verpli per dataobject'!G417="",'Velden en verpli per dataobject'!G417="Maak keuze"),"",'Velden en verpli per dataobject'!G417)</f>
        <v/>
      </c>
      <c r="E401" t="str">
        <f>IF(OR('Velden en verpli per dataobject'!H417="",'Velden en verpli per dataobject'!H417="Maak keuze"),"",'Velden en verpli per dataobject'!H417)</f>
        <v/>
      </c>
      <c r="F401" t="str">
        <f>IF(OR('Velden en verpli per dataobject'!I417="",'Velden en verpli per dataobject'!I417="Maak keuze"),"",'Velden en verpli per dataobject'!I417)</f>
        <v/>
      </c>
      <c r="G401" t="str">
        <f>IF(OR('Velden en verpli per dataobject'!J417="",'Velden en verpli per dataobject'!J417="Maak keuze"),"",'Velden en verpli per dataobject'!J417)</f>
        <v/>
      </c>
      <c r="H401" t="str">
        <f>IF(OR('Velden en verpli per dataobject'!K417="",'Velden en verpli per dataobject'!K417="Maak keuze"),"",'Velden en verpli per dataobject'!K417)</f>
        <v/>
      </c>
      <c r="I401" t="str">
        <f>IF(OR('Velden en verpli per dataobject'!L417="",'Velden en verpli per dataobject'!L417="Maak keuze"),"",'Velden en verpli per dataobject'!L417)</f>
        <v/>
      </c>
    </row>
    <row r="402" spans="1:9" x14ac:dyDescent="0.2">
      <c r="A402" t="str">
        <f>IF('Velden en verpli per dataobject'!A418="","",'Velden en verpli per dataobject'!A418)</f>
        <v/>
      </c>
      <c r="B402" t="str">
        <f>IF(OR('Velden en verpli per dataobject'!B418="",'Velden en verpli per dataobject'!B418="Maak keuze"),"",'Velden en verpli per dataobject'!B418)</f>
        <v/>
      </c>
      <c r="C402" t="str">
        <f>IF(OR('Velden en verpli per dataobject'!F418="",'Velden en verpli per dataobject'!F418="Maak keuze"),"",'Velden en verpli per dataobject'!F418)</f>
        <v/>
      </c>
      <c r="D402" t="str">
        <f>IF(OR('Velden en verpli per dataobject'!G418="",'Velden en verpli per dataobject'!G418="Maak keuze"),"",'Velden en verpli per dataobject'!G418)</f>
        <v/>
      </c>
      <c r="E402" t="str">
        <f>IF(OR('Velden en verpli per dataobject'!H418="",'Velden en verpli per dataobject'!H418="Maak keuze"),"",'Velden en verpli per dataobject'!H418)</f>
        <v/>
      </c>
      <c r="F402" t="str">
        <f>IF(OR('Velden en verpli per dataobject'!I418="",'Velden en verpli per dataobject'!I418="Maak keuze"),"",'Velden en verpli per dataobject'!I418)</f>
        <v/>
      </c>
      <c r="G402" t="str">
        <f>IF(OR('Velden en verpli per dataobject'!J418="",'Velden en verpli per dataobject'!J418="Maak keuze"),"",'Velden en verpli per dataobject'!J418)</f>
        <v/>
      </c>
      <c r="H402" t="str">
        <f>IF(OR('Velden en verpli per dataobject'!K418="",'Velden en verpli per dataobject'!K418="Maak keuze"),"",'Velden en verpli per dataobject'!K418)</f>
        <v/>
      </c>
      <c r="I402" t="str">
        <f>IF(OR('Velden en verpli per dataobject'!L418="",'Velden en verpli per dataobject'!L418="Maak keuze"),"",'Velden en verpli per dataobject'!L418)</f>
        <v/>
      </c>
    </row>
    <row r="403" spans="1:9" x14ac:dyDescent="0.2">
      <c r="A403" t="str">
        <f>IF('Velden en verpli per dataobject'!A419="","",'Velden en verpli per dataobject'!A419)</f>
        <v/>
      </c>
      <c r="B403" t="str">
        <f>IF(OR('Velden en verpli per dataobject'!B419="",'Velden en verpli per dataobject'!B419="Maak keuze"),"",'Velden en verpli per dataobject'!B419)</f>
        <v/>
      </c>
      <c r="C403" t="str">
        <f>IF(OR('Velden en verpli per dataobject'!F419="",'Velden en verpli per dataobject'!F419="Maak keuze"),"",'Velden en verpli per dataobject'!F419)</f>
        <v/>
      </c>
      <c r="D403" t="str">
        <f>IF(OR('Velden en verpli per dataobject'!G419="",'Velden en verpli per dataobject'!G419="Maak keuze"),"",'Velden en verpli per dataobject'!G419)</f>
        <v/>
      </c>
      <c r="E403" t="str">
        <f>IF(OR('Velden en verpli per dataobject'!H419="",'Velden en verpli per dataobject'!H419="Maak keuze"),"",'Velden en verpli per dataobject'!H419)</f>
        <v/>
      </c>
      <c r="F403" t="str">
        <f>IF(OR('Velden en verpli per dataobject'!I419="",'Velden en verpli per dataobject'!I419="Maak keuze"),"",'Velden en verpli per dataobject'!I419)</f>
        <v/>
      </c>
      <c r="G403" t="str">
        <f>IF(OR('Velden en verpli per dataobject'!J419="",'Velden en verpli per dataobject'!J419="Maak keuze"),"",'Velden en verpli per dataobject'!J419)</f>
        <v/>
      </c>
      <c r="H403" t="str">
        <f>IF(OR('Velden en verpli per dataobject'!K419="",'Velden en verpli per dataobject'!K419="Maak keuze"),"",'Velden en verpli per dataobject'!K419)</f>
        <v/>
      </c>
      <c r="I403" t="str">
        <f>IF(OR('Velden en verpli per dataobject'!L419="",'Velden en verpli per dataobject'!L419="Maak keuze"),"",'Velden en verpli per dataobject'!L419)</f>
        <v/>
      </c>
    </row>
    <row r="404" spans="1:9" x14ac:dyDescent="0.2">
      <c r="A404" t="str">
        <f>IF('Velden en verpli per dataobject'!A420="","",'Velden en verpli per dataobject'!A420)</f>
        <v/>
      </c>
      <c r="B404" t="str">
        <f>IF(OR('Velden en verpli per dataobject'!B420="",'Velden en verpli per dataobject'!B420="Maak keuze"),"",'Velden en verpli per dataobject'!B420)</f>
        <v/>
      </c>
      <c r="C404" t="str">
        <f>IF(OR('Velden en verpli per dataobject'!F420="",'Velden en verpli per dataobject'!F420="Maak keuze"),"",'Velden en verpli per dataobject'!F420)</f>
        <v/>
      </c>
      <c r="D404" t="str">
        <f>IF(OR('Velden en verpli per dataobject'!G420="",'Velden en verpli per dataobject'!G420="Maak keuze"),"",'Velden en verpli per dataobject'!G420)</f>
        <v/>
      </c>
      <c r="E404" t="str">
        <f>IF(OR('Velden en verpli per dataobject'!H420="",'Velden en verpli per dataobject'!H420="Maak keuze"),"",'Velden en verpli per dataobject'!H420)</f>
        <v/>
      </c>
      <c r="F404" t="str">
        <f>IF(OR('Velden en verpli per dataobject'!I420="",'Velden en verpli per dataobject'!I420="Maak keuze"),"",'Velden en verpli per dataobject'!I420)</f>
        <v/>
      </c>
      <c r="G404" t="str">
        <f>IF(OR('Velden en verpli per dataobject'!J420="",'Velden en verpli per dataobject'!J420="Maak keuze"),"",'Velden en verpli per dataobject'!J420)</f>
        <v/>
      </c>
      <c r="H404" t="str">
        <f>IF(OR('Velden en verpli per dataobject'!K420="",'Velden en verpli per dataobject'!K420="Maak keuze"),"",'Velden en verpli per dataobject'!K420)</f>
        <v/>
      </c>
      <c r="I404" t="str">
        <f>IF(OR('Velden en verpli per dataobject'!L420="",'Velden en verpli per dataobject'!L420="Maak keuze"),"",'Velden en verpli per dataobject'!L420)</f>
        <v/>
      </c>
    </row>
    <row r="405" spans="1:9" x14ac:dyDescent="0.2">
      <c r="A405" t="str">
        <f>IF('Velden en verpli per dataobject'!A421="","",'Velden en verpli per dataobject'!A421)</f>
        <v/>
      </c>
      <c r="B405" t="str">
        <f>IF(OR('Velden en verpli per dataobject'!B421="",'Velden en verpli per dataobject'!B421="Maak keuze"),"",'Velden en verpli per dataobject'!B421)</f>
        <v/>
      </c>
      <c r="C405" t="str">
        <f>IF(OR('Velden en verpli per dataobject'!F421="",'Velden en verpli per dataobject'!F421="Maak keuze"),"",'Velden en verpli per dataobject'!F421)</f>
        <v/>
      </c>
      <c r="D405" t="str">
        <f>IF(OR('Velden en verpli per dataobject'!G421="",'Velden en verpli per dataobject'!G421="Maak keuze"),"",'Velden en verpli per dataobject'!G421)</f>
        <v/>
      </c>
      <c r="E405" t="str">
        <f>IF(OR('Velden en verpli per dataobject'!H421="",'Velden en verpli per dataobject'!H421="Maak keuze"),"",'Velden en verpli per dataobject'!H421)</f>
        <v/>
      </c>
      <c r="F405" t="str">
        <f>IF(OR('Velden en verpli per dataobject'!I421="",'Velden en verpli per dataobject'!I421="Maak keuze"),"",'Velden en verpli per dataobject'!I421)</f>
        <v/>
      </c>
      <c r="G405" t="str">
        <f>IF(OR('Velden en verpli per dataobject'!J421="",'Velden en verpli per dataobject'!J421="Maak keuze"),"",'Velden en verpli per dataobject'!J421)</f>
        <v/>
      </c>
      <c r="H405" t="str">
        <f>IF(OR('Velden en verpli per dataobject'!K421="",'Velden en verpli per dataobject'!K421="Maak keuze"),"",'Velden en verpli per dataobject'!K421)</f>
        <v/>
      </c>
      <c r="I405" t="str">
        <f>IF(OR('Velden en verpli per dataobject'!L421="",'Velden en verpli per dataobject'!L421="Maak keuze"),"",'Velden en verpli per dataobject'!L421)</f>
        <v/>
      </c>
    </row>
    <row r="406" spans="1:9" x14ac:dyDescent="0.2">
      <c r="A406" t="str">
        <f>IF('Velden en verpli per dataobject'!A422="","",'Velden en verpli per dataobject'!A422)</f>
        <v/>
      </c>
      <c r="B406" t="str">
        <f>IF(OR('Velden en verpli per dataobject'!B422="",'Velden en verpli per dataobject'!B422="Maak keuze"),"",'Velden en verpli per dataobject'!B422)</f>
        <v/>
      </c>
      <c r="C406" t="str">
        <f>IF(OR('Velden en verpli per dataobject'!F422="",'Velden en verpli per dataobject'!F422="Maak keuze"),"",'Velden en verpli per dataobject'!F422)</f>
        <v/>
      </c>
      <c r="D406" t="str">
        <f>IF(OR('Velden en verpli per dataobject'!G422="",'Velden en verpli per dataobject'!G422="Maak keuze"),"",'Velden en verpli per dataobject'!G422)</f>
        <v/>
      </c>
      <c r="E406" t="str">
        <f>IF(OR('Velden en verpli per dataobject'!H422="",'Velden en verpli per dataobject'!H422="Maak keuze"),"",'Velden en verpli per dataobject'!H422)</f>
        <v/>
      </c>
      <c r="F406" t="str">
        <f>IF(OR('Velden en verpli per dataobject'!I422="",'Velden en verpli per dataobject'!I422="Maak keuze"),"",'Velden en verpli per dataobject'!I422)</f>
        <v/>
      </c>
      <c r="G406" t="str">
        <f>IF(OR('Velden en verpli per dataobject'!J422="",'Velden en verpli per dataobject'!J422="Maak keuze"),"",'Velden en verpli per dataobject'!J422)</f>
        <v/>
      </c>
      <c r="H406" t="str">
        <f>IF(OR('Velden en verpli per dataobject'!K422="",'Velden en verpli per dataobject'!K422="Maak keuze"),"",'Velden en verpli per dataobject'!K422)</f>
        <v/>
      </c>
      <c r="I406" t="str">
        <f>IF(OR('Velden en verpli per dataobject'!L422="",'Velden en verpli per dataobject'!L422="Maak keuze"),"",'Velden en verpli per dataobject'!L422)</f>
        <v/>
      </c>
    </row>
    <row r="407" spans="1:9" x14ac:dyDescent="0.2">
      <c r="A407" t="str">
        <f>IF('Velden en verpli per dataobject'!A423="","",'Velden en verpli per dataobject'!A423)</f>
        <v/>
      </c>
      <c r="B407" t="str">
        <f>IF(OR('Velden en verpli per dataobject'!B423="",'Velden en verpli per dataobject'!B423="Maak keuze"),"",'Velden en verpli per dataobject'!B423)</f>
        <v/>
      </c>
      <c r="C407" t="str">
        <f>IF(OR('Velden en verpli per dataobject'!F423="",'Velden en verpli per dataobject'!F423="Maak keuze"),"",'Velden en verpli per dataobject'!F423)</f>
        <v/>
      </c>
      <c r="D407" t="str">
        <f>IF(OR('Velden en verpli per dataobject'!G423="",'Velden en verpli per dataobject'!G423="Maak keuze"),"",'Velden en verpli per dataobject'!G423)</f>
        <v/>
      </c>
      <c r="E407" t="str">
        <f>IF(OR('Velden en verpli per dataobject'!H423="",'Velden en verpli per dataobject'!H423="Maak keuze"),"",'Velden en verpli per dataobject'!H423)</f>
        <v/>
      </c>
      <c r="F407" t="str">
        <f>IF(OR('Velden en verpli per dataobject'!I423="",'Velden en verpli per dataobject'!I423="Maak keuze"),"",'Velden en verpli per dataobject'!I423)</f>
        <v/>
      </c>
      <c r="G407" t="str">
        <f>IF(OR('Velden en verpli per dataobject'!J423="",'Velden en verpli per dataobject'!J423="Maak keuze"),"",'Velden en verpli per dataobject'!J423)</f>
        <v/>
      </c>
      <c r="H407" t="str">
        <f>IF(OR('Velden en verpli per dataobject'!K423="",'Velden en verpli per dataobject'!K423="Maak keuze"),"",'Velden en verpli per dataobject'!K423)</f>
        <v/>
      </c>
      <c r="I407" t="str">
        <f>IF(OR('Velden en verpli per dataobject'!L423="",'Velden en verpli per dataobject'!L423="Maak keuze"),"",'Velden en verpli per dataobject'!L423)</f>
        <v/>
      </c>
    </row>
    <row r="408" spans="1:9" x14ac:dyDescent="0.2">
      <c r="A408" t="str">
        <f>IF('Velden en verpli per dataobject'!A424="","",'Velden en verpli per dataobject'!A424)</f>
        <v/>
      </c>
      <c r="B408" t="str">
        <f>IF(OR('Velden en verpli per dataobject'!B424="",'Velden en verpli per dataobject'!B424="Maak keuze"),"",'Velden en verpli per dataobject'!B424)</f>
        <v/>
      </c>
      <c r="C408" t="str">
        <f>IF(OR('Velden en verpli per dataobject'!F424="",'Velden en verpli per dataobject'!F424="Maak keuze"),"",'Velden en verpli per dataobject'!F424)</f>
        <v/>
      </c>
      <c r="D408" t="str">
        <f>IF(OR('Velden en verpli per dataobject'!G424="",'Velden en verpli per dataobject'!G424="Maak keuze"),"",'Velden en verpli per dataobject'!G424)</f>
        <v/>
      </c>
      <c r="E408" t="str">
        <f>IF(OR('Velden en verpli per dataobject'!H424="",'Velden en verpli per dataobject'!H424="Maak keuze"),"",'Velden en verpli per dataobject'!H424)</f>
        <v/>
      </c>
      <c r="F408" t="str">
        <f>IF(OR('Velden en verpli per dataobject'!I424="",'Velden en verpli per dataobject'!I424="Maak keuze"),"",'Velden en verpli per dataobject'!I424)</f>
        <v/>
      </c>
      <c r="G408" t="str">
        <f>IF(OR('Velden en verpli per dataobject'!J424="",'Velden en verpli per dataobject'!J424="Maak keuze"),"",'Velden en verpli per dataobject'!J424)</f>
        <v/>
      </c>
      <c r="H408" t="str">
        <f>IF(OR('Velden en verpli per dataobject'!K424="",'Velden en verpli per dataobject'!K424="Maak keuze"),"",'Velden en verpli per dataobject'!K424)</f>
        <v/>
      </c>
      <c r="I408" t="str">
        <f>IF(OR('Velden en verpli per dataobject'!L424="",'Velden en verpli per dataobject'!L424="Maak keuze"),"",'Velden en verpli per dataobject'!L424)</f>
        <v/>
      </c>
    </row>
    <row r="409" spans="1:9" x14ac:dyDescent="0.2">
      <c r="A409" t="str">
        <f>IF('Velden en verpli per dataobject'!A425="","",'Velden en verpli per dataobject'!A425)</f>
        <v/>
      </c>
      <c r="B409" t="str">
        <f>IF(OR('Velden en verpli per dataobject'!B425="",'Velden en verpli per dataobject'!B425="Maak keuze"),"",'Velden en verpli per dataobject'!B425)</f>
        <v/>
      </c>
      <c r="C409" t="str">
        <f>IF(OR('Velden en verpli per dataobject'!F425="",'Velden en verpli per dataobject'!F425="Maak keuze"),"",'Velden en verpli per dataobject'!F425)</f>
        <v/>
      </c>
      <c r="D409" t="str">
        <f>IF(OR('Velden en verpli per dataobject'!G425="",'Velden en verpli per dataobject'!G425="Maak keuze"),"",'Velden en verpli per dataobject'!G425)</f>
        <v/>
      </c>
      <c r="E409" t="str">
        <f>IF(OR('Velden en verpli per dataobject'!H425="",'Velden en verpli per dataobject'!H425="Maak keuze"),"",'Velden en verpli per dataobject'!H425)</f>
        <v/>
      </c>
      <c r="F409" t="str">
        <f>IF(OR('Velden en verpli per dataobject'!I425="",'Velden en verpli per dataobject'!I425="Maak keuze"),"",'Velden en verpli per dataobject'!I425)</f>
        <v/>
      </c>
      <c r="G409" t="str">
        <f>IF(OR('Velden en verpli per dataobject'!J425="",'Velden en verpli per dataobject'!J425="Maak keuze"),"",'Velden en verpli per dataobject'!J425)</f>
        <v/>
      </c>
      <c r="H409" t="str">
        <f>IF(OR('Velden en verpli per dataobject'!K425="",'Velden en verpli per dataobject'!K425="Maak keuze"),"",'Velden en verpli per dataobject'!K425)</f>
        <v/>
      </c>
      <c r="I409" t="str">
        <f>IF(OR('Velden en verpli per dataobject'!L425="",'Velden en verpli per dataobject'!L425="Maak keuze"),"",'Velden en verpli per dataobject'!L425)</f>
        <v/>
      </c>
    </row>
    <row r="410" spans="1:9" x14ac:dyDescent="0.2">
      <c r="A410" t="str">
        <f>IF('Velden en verpli per dataobject'!A426="","",'Velden en verpli per dataobject'!A426)</f>
        <v/>
      </c>
      <c r="B410" t="str">
        <f>IF(OR('Velden en verpli per dataobject'!B426="",'Velden en verpli per dataobject'!B426="Maak keuze"),"",'Velden en verpli per dataobject'!B426)</f>
        <v/>
      </c>
      <c r="C410" t="str">
        <f>IF(OR('Velden en verpli per dataobject'!F426="",'Velden en verpli per dataobject'!F426="Maak keuze"),"",'Velden en verpli per dataobject'!F426)</f>
        <v/>
      </c>
      <c r="D410" t="str">
        <f>IF(OR('Velden en verpli per dataobject'!G426="",'Velden en verpli per dataobject'!G426="Maak keuze"),"",'Velden en verpli per dataobject'!G426)</f>
        <v/>
      </c>
      <c r="E410" t="str">
        <f>IF(OR('Velden en verpli per dataobject'!H426="",'Velden en verpli per dataobject'!H426="Maak keuze"),"",'Velden en verpli per dataobject'!H426)</f>
        <v/>
      </c>
      <c r="F410" t="str">
        <f>IF(OR('Velden en verpli per dataobject'!I426="",'Velden en verpli per dataobject'!I426="Maak keuze"),"",'Velden en verpli per dataobject'!I426)</f>
        <v/>
      </c>
      <c r="G410" t="str">
        <f>IF(OR('Velden en verpli per dataobject'!J426="",'Velden en verpli per dataobject'!J426="Maak keuze"),"",'Velden en verpli per dataobject'!J426)</f>
        <v/>
      </c>
      <c r="H410" t="str">
        <f>IF(OR('Velden en verpli per dataobject'!K426="",'Velden en verpli per dataobject'!K426="Maak keuze"),"",'Velden en verpli per dataobject'!K426)</f>
        <v/>
      </c>
      <c r="I410" t="str">
        <f>IF(OR('Velden en verpli per dataobject'!L426="",'Velden en verpli per dataobject'!L426="Maak keuze"),"",'Velden en verpli per dataobject'!L426)</f>
        <v/>
      </c>
    </row>
    <row r="411" spans="1:9" x14ac:dyDescent="0.2">
      <c r="A411" t="str">
        <f>IF('Velden en verpli per dataobject'!A427="","",'Velden en verpli per dataobject'!A427)</f>
        <v/>
      </c>
      <c r="B411" t="str">
        <f>IF(OR('Velden en verpli per dataobject'!B427="",'Velden en verpli per dataobject'!B427="Maak keuze"),"",'Velden en verpli per dataobject'!B427)</f>
        <v/>
      </c>
      <c r="C411" t="str">
        <f>IF(OR('Velden en verpli per dataobject'!F427="",'Velden en verpli per dataobject'!F427="Maak keuze"),"",'Velden en verpli per dataobject'!F427)</f>
        <v/>
      </c>
      <c r="D411" t="str">
        <f>IF(OR('Velden en verpli per dataobject'!G427="",'Velden en verpli per dataobject'!G427="Maak keuze"),"",'Velden en verpli per dataobject'!G427)</f>
        <v/>
      </c>
      <c r="E411" t="str">
        <f>IF(OR('Velden en verpli per dataobject'!H427="",'Velden en verpli per dataobject'!H427="Maak keuze"),"",'Velden en verpli per dataobject'!H427)</f>
        <v/>
      </c>
      <c r="F411" t="str">
        <f>IF(OR('Velden en verpli per dataobject'!I427="",'Velden en verpli per dataobject'!I427="Maak keuze"),"",'Velden en verpli per dataobject'!I427)</f>
        <v/>
      </c>
      <c r="G411" t="str">
        <f>IF(OR('Velden en verpli per dataobject'!J427="",'Velden en verpli per dataobject'!J427="Maak keuze"),"",'Velden en verpli per dataobject'!J427)</f>
        <v/>
      </c>
      <c r="H411" t="str">
        <f>IF(OR('Velden en verpli per dataobject'!K427="",'Velden en verpli per dataobject'!K427="Maak keuze"),"",'Velden en verpli per dataobject'!K427)</f>
        <v/>
      </c>
      <c r="I411" t="str">
        <f>IF(OR('Velden en verpli per dataobject'!L427="",'Velden en verpli per dataobject'!L427="Maak keuze"),"",'Velden en verpli per dataobject'!L427)</f>
        <v/>
      </c>
    </row>
    <row r="412" spans="1:9" x14ac:dyDescent="0.2">
      <c r="A412" t="str">
        <f>IF('Velden en verpli per dataobject'!A428="","",'Velden en verpli per dataobject'!A428)</f>
        <v/>
      </c>
      <c r="B412" t="str">
        <f>IF(OR('Velden en verpli per dataobject'!B428="",'Velden en verpli per dataobject'!B428="Maak keuze"),"",'Velden en verpli per dataobject'!B428)</f>
        <v/>
      </c>
      <c r="C412" t="str">
        <f>IF(OR('Velden en verpli per dataobject'!F428="",'Velden en verpli per dataobject'!F428="Maak keuze"),"",'Velden en verpli per dataobject'!F428)</f>
        <v/>
      </c>
      <c r="D412" t="str">
        <f>IF(OR('Velden en verpli per dataobject'!G428="",'Velden en verpli per dataobject'!G428="Maak keuze"),"",'Velden en verpli per dataobject'!G428)</f>
        <v/>
      </c>
      <c r="E412" t="str">
        <f>IF(OR('Velden en verpli per dataobject'!H428="",'Velden en verpli per dataobject'!H428="Maak keuze"),"",'Velden en verpli per dataobject'!H428)</f>
        <v/>
      </c>
      <c r="F412" t="str">
        <f>IF(OR('Velden en verpli per dataobject'!I428="",'Velden en verpli per dataobject'!I428="Maak keuze"),"",'Velden en verpli per dataobject'!I428)</f>
        <v/>
      </c>
      <c r="G412" t="str">
        <f>IF(OR('Velden en verpli per dataobject'!J428="",'Velden en verpli per dataobject'!J428="Maak keuze"),"",'Velden en verpli per dataobject'!J428)</f>
        <v/>
      </c>
      <c r="H412" t="str">
        <f>IF(OR('Velden en verpli per dataobject'!K428="",'Velden en verpli per dataobject'!K428="Maak keuze"),"",'Velden en verpli per dataobject'!K428)</f>
        <v/>
      </c>
      <c r="I412" t="str">
        <f>IF(OR('Velden en verpli per dataobject'!L428="",'Velden en verpli per dataobject'!L428="Maak keuze"),"",'Velden en verpli per dataobject'!L428)</f>
        <v/>
      </c>
    </row>
    <row r="413" spans="1:9" x14ac:dyDescent="0.2">
      <c r="A413" t="str">
        <f>IF('Velden en verpli per dataobject'!A429="","",'Velden en verpli per dataobject'!A429)</f>
        <v/>
      </c>
      <c r="B413" t="str">
        <f>IF(OR('Velden en verpli per dataobject'!B429="",'Velden en verpli per dataobject'!B429="Maak keuze"),"",'Velden en verpli per dataobject'!B429)</f>
        <v/>
      </c>
      <c r="C413" t="str">
        <f>IF(OR('Velden en verpli per dataobject'!F429="",'Velden en verpli per dataobject'!F429="Maak keuze"),"",'Velden en verpli per dataobject'!F429)</f>
        <v/>
      </c>
      <c r="D413" t="str">
        <f>IF(OR('Velden en verpli per dataobject'!G429="",'Velden en verpli per dataobject'!G429="Maak keuze"),"",'Velden en verpli per dataobject'!G429)</f>
        <v/>
      </c>
      <c r="E413" t="str">
        <f>IF(OR('Velden en verpli per dataobject'!H429="",'Velden en verpli per dataobject'!H429="Maak keuze"),"",'Velden en verpli per dataobject'!H429)</f>
        <v/>
      </c>
      <c r="F413" t="str">
        <f>IF(OR('Velden en verpli per dataobject'!I429="",'Velden en verpli per dataobject'!I429="Maak keuze"),"",'Velden en verpli per dataobject'!I429)</f>
        <v/>
      </c>
      <c r="G413" t="str">
        <f>IF(OR('Velden en verpli per dataobject'!J429="",'Velden en verpli per dataobject'!J429="Maak keuze"),"",'Velden en verpli per dataobject'!J429)</f>
        <v/>
      </c>
      <c r="H413" t="str">
        <f>IF(OR('Velden en verpli per dataobject'!K429="",'Velden en verpli per dataobject'!K429="Maak keuze"),"",'Velden en verpli per dataobject'!K429)</f>
        <v/>
      </c>
      <c r="I413" t="str">
        <f>IF(OR('Velden en verpli per dataobject'!L429="",'Velden en verpli per dataobject'!L429="Maak keuze"),"",'Velden en verpli per dataobject'!L429)</f>
        <v/>
      </c>
    </row>
    <row r="414" spans="1:9" x14ac:dyDescent="0.2">
      <c r="A414" t="str">
        <f>IF('Velden en verpli per dataobject'!A430="","",'Velden en verpli per dataobject'!A430)</f>
        <v/>
      </c>
      <c r="B414" t="str">
        <f>IF(OR('Velden en verpli per dataobject'!B430="",'Velden en verpli per dataobject'!B430="Maak keuze"),"",'Velden en verpli per dataobject'!B430)</f>
        <v/>
      </c>
      <c r="C414" t="str">
        <f>IF(OR('Velden en verpli per dataobject'!F430="",'Velden en verpli per dataobject'!F430="Maak keuze"),"",'Velden en verpli per dataobject'!F430)</f>
        <v/>
      </c>
      <c r="D414" t="str">
        <f>IF(OR('Velden en verpli per dataobject'!G430="",'Velden en verpli per dataobject'!G430="Maak keuze"),"",'Velden en verpli per dataobject'!G430)</f>
        <v/>
      </c>
      <c r="E414" t="str">
        <f>IF(OR('Velden en verpli per dataobject'!H430="",'Velden en verpli per dataobject'!H430="Maak keuze"),"",'Velden en verpli per dataobject'!H430)</f>
        <v/>
      </c>
      <c r="F414" t="str">
        <f>IF(OR('Velden en verpli per dataobject'!I430="",'Velden en verpli per dataobject'!I430="Maak keuze"),"",'Velden en verpli per dataobject'!I430)</f>
        <v/>
      </c>
      <c r="G414" t="str">
        <f>IF(OR('Velden en verpli per dataobject'!J430="",'Velden en verpli per dataobject'!J430="Maak keuze"),"",'Velden en verpli per dataobject'!J430)</f>
        <v/>
      </c>
      <c r="H414" t="str">
        <f>IF(OR('Velden en verpli per dataobject'!K430="",'Velden en verpli per dataobject'!K430="Maak keuze"),"",'Velden en verpli per dataobject'!K430)</f>
        <v/>
      </c>
      <c r="I414" t="str">
        <f>IF(OR('Velden en verpli per dataobject'!L430="",'Velden en verpli per dataobject'!L430="Maak keuze"),"",'Velden en verpli per dataobject'!L430)</f>
        <v/>
      </c>
    </row>
    <row r="415" spans="1:9" x14ac:dyDescent="0.2">
      <c r="A415" t="str">
        <f>IF('Velden en verpli per dataobject'!A431="","",'Velden en verpli per dataobject'!A431)</f>
        <v/>
      </c>
      <c r="B415" t="str">
        <f>IF(OR('Velden en verpli per dataobject'!B431="",'Velden en verpli per dataobject'!B431="Maak keuze"),"",'Velden en verpli per dataobject'!B431)</f>
        <v/>
      </c>
      <c r="C415" t="str">
        <f>IF(OR('Velden en verpli per dataobject'!F431="",'Velden en verpli per dataobject'!F431="Maak keuze"),"",'Velden en verpli per dataobject'!F431)</f>
        <v/>
      </c>
      <c r="D415" t="str">
        <f>IF(OR('Velden en verpli per dataobject'!G431="",'Velden en verpli per dataobject'!G431="Maak keuze"),"",'Velden en verpli per dataobject'!G431)</f>
        <v/>
      </c>
      <c r="E415" t="str">
        <f>IF(OR('Velden en verpli per dataobject'!H431="",'Velden en verpli per dataobject'!H431="Maak keuze"),"",'Velden en verpli per dataobject'!H431)</f>
        <v/>
      </c>
      <c r="F415" t="str">
        <f>IF(OR('Velden en verpli per dataobject'!I431="",'Velden en verpli per dataobject'!I431="Maak keuze"),"",'Velden en verpli per dataobject'!I431)</f>
        <v/>
      </c>
      <c r="G415" t="str">
        <f>IF(OR('Velden en verpli per dataobject'!J431="",'Velden en verpli per dataobject'!J431="Maak keuze"),"",'Velden en verpli per dataobject'!J431)</f>
        <v/>
      </c>
      <c r="H415" t="str">
        <f>IF(OR('Velden en verpli per dataobject'!K431="",'Velden en verpli per dataobject'!K431="Maak keuze"),"",'Velden en verpli per dataobject'!K431)</f>
        <v/>
      </c>
      <c r="I415" t="str">
        <f>IF(OR('Velden en verpli per dataobject'!L431="",'Velden en verpli per dataobject'!L431="Maak keuze"),"",'Velden en verpli per dataobject'!L431)</f>
        <v/>
      </c>
    </row>
    <row r="416" spans="1:9" x14ac:dyDescent="0.2">
      <c r="A416" t="str">
        <f>IF('Velden en verpli per dataobject'!A432="","",'Velden en verpli per dataobject'!A432)</f>
        <v/>
      </c>
      <c r="B416" t="str">
        <f>IF(OR('Velden en verpli per dataobject'!B432="",'Velden en verpli per dataobject'!B432="Maak keuze"),"",'Velden en verpli per dataobject'!B432)</f>
        <v/>
      </c>
      <c r="C416" t="str">
        <f>IF(OR('Velden en verpli per dataobject'!F432="",'Velden en verpli per dataobject'!F432="Maak keuze"),"",'Velden en verpli per dataobject'!F432)</f>
        <v/>
      </c>
      <c r="D416" t="str">
        <f>IF(OR('Velden en verpli per dataobject'!G432="",'Velden en verpli per dataobject'!G432="Maak keuze"),"",'Velden en verpli per dataobject'!G432)</f>
        <v/>
      </c>
      <c r="E416" t="str">
        <f>IF(OR('Velden en verpli per dataobject'!H432="",'Velden en verpli per dataobject'!H432="Maak keuze"),"",'Velden en verpli per dataobject'!H432)</f>
        <v/>
      </c>
      <c r="F416" t="str">
        <f>IF(OR('Velden en verpli per dataobject'!I432="",'Velden en verpli per dataobject'!I432="Maak keuze"),"",'Velden en verpli per dataobject'!I432)</f>
        <v/>
      </c>
      <c r="G416" t="str">
        <f>IF(OR('Velden en verpli per dataobject'!J432="",'Velden en verpli per dataobject'!J432="Maak keuze"),"",'Velden en verpli per dataobject'!J432)</f>
        <v/>
      </c>
      <c r="H416" t="str">
        <f>IF(OR('Velden en verpli per dataobject'!K432="",'Velden en verpli per dataobject'!K432="Maak keuze"),"",'Velden en verpli per dataobject'!K432)</f>
        <v/>
      </c>
      <c r="I416" t="str">
        <f>IF(OR('Velden en verpli per dataobject'!L432="",'Velden en verpli per dataobject'!L432="Maak keuze"),"",'Velden en verpli per dataobject'!L432)</f>
        <v/>
      </c>
    </row>
    <row r="417" spans="1:9" x14ac:dyDescent="0.2">
      <c r="A417" t="str">
        <f>IF('Velden en verpli per dataobject'!A433="","",'Velden en verpli per dataobject'!A433)</f>
        <v/>
      </c>
      <c r="B417" t="str">
        <f>IF(OR('Velden en verpli per dataobject'!B433="",'Velden en verpli per dataobject'!B433="Maak keuze"),"",'Velden en verpli per dataobject'!B433)</f>
        <v/>
      </c>
      <c r="C417" t="str">
        <f>IF(OR('Velden en verpli per dataobject'!F433="",'Velden en verpli per dataobject'!F433="Maak keuze"),"",'Velden en verpli per dataobject'!F433)</f>
        <v/>
      </c>
      <c r="D417" t="str">
        <f>IF(OR('Velden en verpli per dataobject'!G433="",'Velden en verpli per dataobject'!G433="Maak keuze"),"",'Velden en verpli per dataobject'!G433)</f>
        <v/>
      </c>
      <c r="E417" t="str">
        <f>IF(OR('Velden en verpli per dataobject'!H433="",'Velden en verpli per dataobject'!H433="Maak keuze"),"",'Velden en verpli per dataobject'!H433)</f>
        <v/>
      </c>
      <c r="F417" t="str">
        <f>IF(OR('Velden en verpli per dataobject'!I433="",'Velden en verpli per dataobject'!I433="Maak keuze"),"",'Velden en verpli per dataobject'!I433)</f>
        <v/>
      </c>
      <c r="G417" t="str">
        <f>IF(OR('Velden en verpli per dataobject'!J433="",'Velden en verpli per dataobject'!J433="Maak keuze"),"",'Velden en verpli per dataobject'!J433)</f>
        <v/>
      </c>
      <c r="H417" t="str">
        <f>IF(OR('Velden en verpli per dataobject'!K433="",'Velden en verpli per dataobject'!K433="Maak keuze"),"",'Velden en verpli per dataobject'!K433)</f>
        <v/>
      </c>
      <c r="I417" t="str">
        <f>IF(OR('Velden en verpli per dataobject'!L433="",'Velden en verpli per dataobject'!L433="Maak keuze"),"",'Velden en verpli per dataobject'!L433)</f>
        <v/>
      </c>
    </row>
    <row r="418" spans="1:9" x14ac:dyDescent="0.2">
      <c r="A418" t="str">
        <f>IF('Velden en verpli per dataobject'!A434="","",'Velden en verpli per dataobject'!A434)</f>
        <v/>
      </c>
      <c r="B418" t="str">
        <f>IF(OR('Velden en verpli per dataobject'!B434="",'Velden en verpli per dataobject'!B434="Maak keuze"),"",'Velden en verpli per dataobject'!B434)</f>
        <v/>
      </c>
      <c r="C418" t="str">
        <f>IF(OR('Velden en verpli per dataobject'!F434="",'Velden en verpli per dataobject'!F434="Maak keuze"),"",'Velden en verpli per dataobject'!F434)</f>
        <v/>
      </c>
      <c r="D418" t="str">
        <f>IF(OR('Velden en verpli per dataobject'!G434="",'Velden en verpli per dataobject'!G434="Maak keuze"),"",'Velden en verpli per dataobject'!G434)</f>
        <v/>
      </c>
      <c r="E418" t="str">
        <f>IF(OR('Velden en verpli per dataobject'!H434="",'Velden en verpli per dataobject'!H434="Maak keuze"),"",'Velden en verpli per dataobject'!H434)</f>
        <v/>
      </c>
      <c r="F418" t="str">
        <f>IF(OR('Velden en verpli per dataobject'!I434="",'Velden en verpli per dataobject'!I434="Maak keuze"),"",'Velden en verpli per dataobject'!I434)</f>
        <v/>
      </c>
      <c r="G418" t="str">
        <f>IF(OR('Velden en verpli per dataobject'!J434="",'Velden en verpli per dataobject'!J434="Maak keuze"),"",'Velden en verpli per dataobject'!J434)</f>
        <v/>
      </c>
      <c r="H418" t="str">
        <f>IF(OR('Velden en verpli per dataobject'!K434="",'Velden en verpli per dataobject'!K434="Maak keuze"),"",'Velden en verpli per dataobject'!K434)</f>
        <v/>
      </c>
      <c r="I418" t="str">
        <f>IF(OR('Velden en verpli per dataobject'!L434="",'Velden en verpli per dataobject'!L434="Maak keuze"),"",'Velden en verpli per dataobject'!L434)</f>
        <v/>
      </c>
    </row>
    <row r="419" spans="1:9" x14ac:dyDescent="0.2">
      <c r="A419" t="str">
        <f>IF('Velden en verpli per dataobject'!A435="","",'Velden en verpli per dataobject'!A435)</f>
        <v/>
      </c>
      <c r="B419" t="str">
        <f>IF(OR('Velden en verpli per dataobject'!B435="",'Velden en verpli per dataobject'!B435="Maak keuze"),"",'Velden en verpli per dataobject'!B435)</f>
        <v/>
      </c>
      <c r="C419" t="str">
        <f>IF(OR('Velden en verpli per dataobject'!F435="",'Velden en verpli per dataobject'!F435="Maak keuze"),"",'Velden en verpli per dataobject'!F435)</f>
        <v/>
      </c>
      <c r="D419" t="str">
        <f>IF(OR('Velden en verpli per dataobject'!G435="",'Velden en verpli per dataobject'!G435="Maak keuze"),"",'Velden en verpli per dataobject'!G435)</f>
        <v/>
      </c>
      <c r="E419" t="str">
        <f>IF(OR('Velden en verpli per dataobject'!H435="",'Velden en verpli per dataobject'!H435="Maak keuze"),"",'Velden en verpli per dataobject'!H435)</f>
        <v/>
      </c>
      <c r="F419" t="str">
        <f>IF(OR('Velden en verpli per dataobject'!I435="",'Velden en verpli per dataobject'!I435="Maak keuze"),"",'Velden en verpli per dataobject'!I435)</f>
        <v/>
      </c>
      <c r="G419" t="str">
        <f>IF(OR('Velden en verpli per dataobject'!J435="",'Velden en verpli per dataobject'!J435="Maak keuze"),"",'Velden en verpli per dataobject'!J435)</f>
        <v/>
      </c>
      <c r="H419" t="str">
        <f>IF(OR('Velden en verpli per dataobject'!K435="",'Velden en verpli per dataobject'!K435="Maak keuze"),"",'Velden en verpli per dataobject'!K435)</f>
        <v/>
      </c>
      <c r="I419" t="str">
        <f>IF(OR('Velden en verpli per dataobject'!L435="",'Velden en verpli per dataobject'!L435="Maak keuze"),"",'Velden en verpli per dataobject'!L435)</f>
        <v/>
      </c>
    </row>
    <row r="420" spans="1:9" x14ac:dyDescent="0.2">
      <c r="A420" t="str">
        <f>IF('Velden en verpli per dataobject'!A436="","",'Velden en verpli per dataobject'!A436)</f>
        <v/>
      </c>
      <c r="B420" t="str">
        <f>IF(OR('Velden en verpli per dataobject'!B436="",'Velden en verpli per dataobject'!B436="Maak keuze"),"",'Velden en verpli per dataobject'!B436)</f>
        <v/>
      </c>
      <c r="C420" t="str">
        <f>IF(OR('Velden en verpli per dataobject'!F436="",'Velden en verpli per dataobject'!F436="Maak keuze"),"",'Velden en verpli per dataobject'!F436)</f>
        <v/>
      </c>
      <c r="D420" t="str">
        <f>IF(OR('Velden en verpli per dataobject'!G436="",'Velden en verpli per dataobject'!G436="Maak keuze"),"",'Velden en verpli per dataobject'!G436)</f>
        <v/>
      </c>
      <c r="E420" t="str">
        <f>IF(OR('Velden en verpli per dataobject'!H436="",'Velden en verpli per dataobject'!H436="Maak keuze"),"",'Velden en verpli per dataobject'!H436)</f>
        <v/>
      </c>
      <c r="F420" t="str">
        <f>IF(OR('Velden en verpli per dataobject'!I436="",'Velden en verpli per dataobject'!I436="Maak keuze"),"",'Velden en verpli per dataobject'!I436)</f>
        <v/>
      </c>
      <c r="G420" t="str">
        <f>IF(OR('Velden en verpli per dataobject'!J436="",'Velden en verpli per dataobject'!J436="Maak keuze"),"",'Velden en verpli per dataobject'!J436)</f>
        <v/>
      </c>
      <c r="H420" t="str">
        <f>IF(OR('Velden en verpli per dataobject'!K436="",'Velden en verpli per dataobject'!K436="Maak keuze"),"",'Velden en verpli per dataobject'!K436)</f>
        <v/>
      </c>
      <c r="I420" t="str">
        <f>IF(OR('Velden en verpli per dataobject'!L436="",'Velden en verpli per dataobject'!L436="Maak keuze"),"",'Velden en verpli per dataobject'!L436)</f>
        <v/>
      </c>
    </row>
    <row r="421" spans="1:9" x14ac:dyDescent="0.2">
      <c r="A421" t="str">
        <f>IF('Velden en verpli per dataobject'!A437="","",'Velden en verpli per dataobject'!A437)</f>
        <v/>
      </c>
      <c r="B421" t="str">
        <f>IF(OR('Velden en verpli per dataobject'!B437="",'Velden en verpli per dataobject'!B437="Maak keuze"),"",'Velden en verpli per dataobject'!B437)</f>
        <v/>
      </c>
      <c r="C421" t="str">
        <f>IF(OR('Velden en verpli per dataobject'!F437="",'Velden en verpli per dataobject'!F437="Maak keuze"),"",'Velden en verpli per dataobject'!F437)</f>
        <v/>
      </c>
      <c r="D421" t="str">
        <f>IF(OR('Velden en verpli per dataobject'!G437="",'Velden en verpli per dataobject'!G437="Maak keuze"),"",'Velden en verpli per dataobject'!G437)</f>
        <v/>
      </c>
      <c r="E421" t="str">
        <f>IF(OR('Velden en verpli per dataobject'!H437="",'Velden en verpli per dataobject'!H437="Maak keuze"),"",'Velden en verpli per dataobject'!H437)</f>
        <v/>
      </c>
      <c r="F421" t="str">
        <f>IF(OR('Velden en verpli per dataobject'!I437="",'Velden en verpli per dataobject'!I437="Maak keuze"),"",'Velden en verpli per dataobject'!I437)</f>
        <v/>
      </c>
      <c r="G421" t="str">
        <f>IF(OR('Velden en verpli per dataobject'!J437="",'Velden en verpli per dataobject'!J437="Maak keuze"),"",'Velden en verpli per dataobject'!J437)</f>
        <v/>
      </c>
      <c r="H421" t="str">
        <f>IF(OR('Velden en verpli per dataobject'!K437="",'Velden en verpli per dataobject'!K437="Maak keuze"),"",'Velden en verpli per dataobject'!K437)</f>
        <v/>
      </c>
      <c r="I421" t="str">
        <f>IF(OR('Velden en verpli per dataobject'!L437="",'Velden en verpli per dataobject'!L437="Maak keuze"),"",'Velden en verpli per dataobject'!L437)</f>
        <v/>
      </c>
    </row>
    <row r="422" spans="1:9" x14ac:dyDescent="0.2">
      <c r="A422" t="str">
        <f>IF('Velden en verpli per dataobject'!A438="","",'Velden en verpli per dataobject'!A438)</f>
        <v/>
      </c>
      <c r="B422" t="str">
        <f>IF(OR('Velden en verpli per dataobject'!B438="",'Velden en verpli per dataobject'!B438="Maak keuze"),"",'Velden en verpli per dataobject'!B438)</f>
        <v/>
      </c>
      <c r="C422" t="str">
        <f>IF(OR('Velden en verpli per dataobject'!F438="",'Velden en verpli per dataobject'!F438="Maak keuze"),"",'Velden en verpli per dataobject'!F438)</f>
        <v/>
      </c>
      <c r="D422" t="str">
        <f>IF(OR('Velden en verpli per dataobject'!G438="",'Velden en verpli per dataobject'!G438="Maak keuze"),"",'Velden en verpli per dataobject'!G438)</f>
        <v/>
      </c>
      <c r="E422" t="str">
        <f>IF(OR('Velden en verpli per dataobject'!H438="",'Velden en verpli per dataobject'!H438="Maak keuze"),"",'Velden en verpli per dataobject'!H438)</f>
        <v/>
      </c>
      <c r="F422" t="str">
        <f>IF(OR('Velden en verpli per dataobject'!I438="",'Velden en verpli per dataobject'!I438="Maak keuze"),"",'Velden en verpli per dataobject'!I438)</f>
        <v/>
      </c>
      <c r="G422" t="str">
        <f>IF(OR('Velden en verpli per dataobject'!J438="",'Velden en verpli per dataobject'!J438="Maak keuze"),"",'Velden en verpli per dataobject'!J438)</f>
        <v/>
      </c>
      <c r="H422" t="str">
        <f>IF(OR('Velden en verpli per dataobject'!K438="",'Velden en verpli per dataobject'!K438="Maak keuze"),"",'Velden en verpli per dataobject'!K438)</f>
        <v/>
      </c>
      <c r="I422" t="str">
        <f>IF(OR('Velden en verpli per dataobject'!L438="",'Velden en verpli per dataobject'!L438="Maak keuze"),"",'Velden en verpli per dataobject'!L438)</f>
        <v/>
      </c>
    </row>
    <row r="423" spans="1:9" x14ac:dyDescent="0.2">
      <c r="A423" t="str">
        <f>IF('Velden en verpli per dataobject'!A439="","",'Velden en verpli per dataobject'!A439)</f>
        <v/>
      </c>
      <c r="B423" t="str">
        <f>IF(OR('Velden en verpli per dataobject'!B439="",'Velden en verpli per dataobject'!B439="Maak keuze"),"",'Velden en verpli per dataobject'!B439)</f>
        <v/>
      </c>
      <c r="C423" t="str">
        <f>IF(OR('Velden en verpli per dataobject'!F439="",'Velden en verpli per dataobject'!F439="Maak keuze"),"",'Velden en verpli per dataobject'!F439)</f>
        <v/>
      </c>
      <c r="D423" t="str">
        <f>IF(OR('Velden en verpli per dataobject'!G439="",'Velden en verpli per dataobject'!G439="Maak keuze"),"",'Velden en verpli per dataobject'!G439)</f>
        <v/>
      </c>
      <c r="E423" t="str">
        <f>IF(OR('Velden en verpli per dataobject'!H439="",'Velden en verpli per dataobject'!H439="Maak keuze"),"",'Velden en verpli per dataobject'!H439)</f>
        <v/>
      </c>
      <c r="F423" t="str">
        <f>IF(OR('Velden en verpli per dataobject'!I439="",'Velden en verpli per dataobject'!I439="Maak keuze"),"",'Velden en verpli per dataobject'!I439)</f>
        <v/>
      </c>
      <c r="G423" t="str">
        <f>IF(OR('Velden en verpli per dataobject'!J439="",'Velden en verpli per dataobject'!J439="Maak keuze"),"",'Velden en verpli per dataobject'!J439)</f>
        <v/>
      </c>
      <c r="H423" t="str">
        <f>IF(OR('Velden en verpli per dataobject'!K439="",'Velden en verpli per dataobject'!K439="Maak keuze"),"",'Velden en verpli per dataobject'!K439)</f>
        <v/>
      </c>
      <c r="I423" t="str">
        <f>IF(OR('Velden en verpli per dataobject'!L439="",'Velden en verpli per dataobject'!L439="Maak keuze"),"",'Velden en verpli per dataobject'!L439)</f>
        <v/>
      </c>
    </row>
    <row r="424" spans="1:9" x14ac:dyDescent="0.2">
      <c r="A424" t="str">
        <f>IF('Velden en verpli per dataobject'!A440="","",'Velden en verpli per dataobject'!A440)</f>
        <v/>
      </c>
      <c r="B424" t="str">
        <f>IF(OR('Velden en verpli per dataobject'!B440="",'Velden en verpli per dataobject'!B440="Maak keuze"),"",'Velden en verpli per dataobject'!B440)</f>
        <v/>
      </c>
      <c r="C424" t="str">
        <f>IF(OR('Velden en verpli per dataobject'!F440="",'Velden en verpli per dataobject'!F440="Maak keuze"),"",'Velden en verpli per dataobject'!F440)</f>
        <v/>
      </c>
      <c r="D424" t="str">
        <f>IF(OR('Velden en verpli per dataobject'!G440="",'Velden en verpli per dataobject'!G440="Maak keuze"),"",'Velden en verpli per dataobject'!G440)</f>
        <v/>
      </c>
      <c r="E424" t="str">
        <f>IF(OR('Velden en verpli per dataobject'!H440="",'Velden en verpli per dataobject'!H440="Maak keuze"),"",'Velden en verpli per dataobject'!H440)</f>
        <v/>
      </c>
      <c r="F424" t="str">
        <f>IF(OR('Velden en verpli per dataobject'!I440="",'Velden en verpli per dataobject'!I440="Maak keuze"),"",'Velden en verpli per dataobject'!I440)</f>
        <v/>
      </c>
      <c r="G424" t="str">
        <f>IF(OR('Velden en verpli per dataobject'!J440="",'Velden en verpli per dataobject'!J440="Maak keuze"),"",'Velden en verpli per dataobject'!J440)</f>
        <v/>
      </c>
      <c r="H424" t="str">
        <f>IF(OR('Velden en verpli per dataobject'!K440="",'Velden en verpli per dataobject'!K440="Maak keuze"),"",'Velden en verpli per dataobject'!K440)</f>
        <v/>
      </c>
      <c r="I424" t="str">
        <f>IF(OR('Velden en verpli per dataobject'!L440="",'Velden en verpli per dataobject'!L440="Maak keuze"),"",'Velden en verpli per dataobject'!L440)</f>
        <v/>
      </c>
    </row>
    <row r="425" spans="1:9" x14ac:dyDescent="0.2">
      <c r="A425" t="str">
        <f>IF('Velden en verpli per dataobject'!A441="","",'Velden en verpli per dataobject'!A441)</f>
        <v/>
      </c>
      <c r="B425" t="str">
        <f>IF(OR('Velden en verpli per dataobject'!B441="",'Velden en verpli per dataobject'!B441="Maak keuze"),"",'Velden en verpli per dataobject'!B441)</f>
        <v/>
      </c>
      <c r="C425" t="str">
        <f>IF(OR('Velden en verpli per dataobject'!F441="",'Velden en verpli per dataobject'!F441="Maak keuze"),"",'Velden en verpli per dataobject'!F441)</f>
        <v/>
      </c>
      <c r="D425" t="str">
        <f>IF(OR('Velden en verpli per dataobject'!G441="",'Velden en verpli per dataobject'!G441="Maak keuze"),"",'Velden en verpli per dataobject'!G441)</f>
        <v/>
      </c>
      <c r="E425" t="str">
        <f>IF(OR('Velden en verpli per dataobject'!H441="",'Velden en verpli per dataobject'!H441="Maak keuze"),"",'Velden en verpli per dataobject'!H441)</f>
        <v/>
      </c>
      <c r="F425" t="str">
        <f>IF(OR('Velden en verpli per dataobject'!I441="",'Velden en verpli per dataobject'!I441="Maak keuze"),"",'Velden en verpli per dataobject'!I441)</f>
        <v/>
      </c>
      <c r="G425" t="str">
        <f>IF(OR('Velden en verpli per dataobject'!J441="",'Velden en verpli per dataobject'!J441="Maak keuze"),"",'Velden en verpli per dataobject'!J441)</f>
        <v/>
      </c>
      <c r="H425" t="str">
        <f>IF(OR('Velden en verpli per dataobject'!K441="",'Velden en verpli per dataobject'!K441="Maak keuze"),"",'Velden en verpli per dataobject'!K441)</f>
        <v/>
      </c>
      <c r="I425" t="str">
        <f>IF(OR('Velden en verpli per dataobject'!L441="",'Velden en verpli per dataobject'!L441="Maak keuze"),"",'Velden en verpli per dataobject'!L441)</f>
        <v/>
      </c>
    </row>
    <row r="426" spans="1:9" x14ac:dyDescent="0.2">
      <c r="A426" t="str">
        <f>IF('Velden en verpli per dataobject'!A442="","",'Velden en verpli per dataobject'!A442)</f>
        <v/>
      </c>
      <c r="B426" t="str">
        <f>IF(OR('Velden en verpli per dataobject'!B442="",'Velden en verpli per dataobject'!B442="Maak keuze"),"",'Velden en verpli per dataobject'!B442)</f>
        <v/>
      </c>
      <c r="C426" t="str">
        <f>IF(OR('Velden en verpli per dataobject'!F442="",'Velden en verpli per dataobject'!F442="Maak keuze"),"",'Velden en verpli per dataobject'!F442)</f>
        <v/>
      </c>
      <c r="D426" t="str">
        <f>IF(OR('Velden en verpli per dataobject'!G442="",'Velden en verpli per dataobject'!G442="Maak keuze"),"",'Velden en verpli per dataobject'!G442)</f>
        <v/>
      </c>
      <c r="E426" t="str">
        <f>IF(OR('Velden en verpli per dataobject'!H442="",'Velden en verpli per dataobject'!H442="Maak keuze"),"",'Velden en verpli per dataobject'!H442)</f>
        <v/>
      </c>
      <c r="F426" t="str">
        <f>IF(OR('Velden en verpli per dataobject'!I442="",'Velden en verpli per dataobject'!I442="Maak keuze"),"",'Velden en verpli per dataobject'!I442)</f>
        <v/>
      </c>
      <c r="G426" t="str">
        <f>IF(OR('Velden en verpli per dataobject'!J442="",'Velden en verpli per dataobject'!J442="Maak keuze"),"",'Velden en verpli per dataobject'!J442)</f>
        <v/>
      </c>
      <c r="H426" t="str">
        <f>IF(OR('Velden en verpli per dataobject'!K442="",'Velden en verpli per dataobject'!K442="Maak keuze"),"",'Velden en verpli per dataobject'!K442)</f>
        <v/>
      </c>
      <c r="I426" t="str">
        <f>IF(OR('Velden en verpli per dataobject'!L442="",'Velden en verpli per dataobject'!L442="Maak keuze"),"",'Velden en verpli per dataobject'!L442)</f>
        <v/>
      </c>
    </row>
    <row r="427" spans="1:9" x14ac:dyDescent="0.2">
      <c r="A427" t="str">
        <f>IF('Velden en verpli per dataobject'!A443="","",'Velden en verpli per dataobject'!A443)</f>
        <v/>
      </c>
      <c r="B427" t="str">
        <f>IF(OR('Velden en verpli per dataobject'!B443="",'Velden en verpli per dataobject'!B443="Maak keuze"),"",'Velden en verpli per dataobject'!B443)</f>
        <v/>
      </c>
      <c r="C427" t="str">
        <f>IF(OR('Velden en verpli per dataobject'!F443="",'Velden en verpli per dataobject'!F443="Maak keuze"),"",'Velden en verpli per dataobject'!F443)</f>
        <v/>
      </c>
      <c r="D427" t="str">
        <f>IF(OR('Velden en verpli per dataobject'!G443="",'Velden en verpli per dataobject'!G443="Maak keuze"),"",'Velden en verpli per dataobject'!G443)</f>
        <v/>
      </c>
      <c r="E427" t="str">
        <f>IF(OR('Velden en verpli per dataobject'!H443="",'Velden en verpli per dataobject'!H443="Maak keuze"),"",'Velden en verpli per dataobject'!H443)</f>
        <v/>
      </c>
      <c r="F427" t="str">
        <f>IF(OR('Velden en verpli per dataobject'!I443="",'Velden en verpli per dataobject'!I443="Maak keuze"),"",'Velden en verpli per dataobject'!I443)</f>
        <v/>
      </c>
      <c r="G427" t="str">
        <f>IF(OR('Velden en verpli per dataobject'!J443="",'Velden en verpli per dataobject'!J443="Maak keuze"),"",'Velden en verpli per dataobject'!J443)</f>
        <v/>
      </c>
      <c r="H427" t="str">
        <f>IF(OR('Velden en verpli per dataobject'!K443="",'Velden en verpli per dataobject'!K443="Maak keuze"),"",'Velden en verpli per dataobject'!K443)</f>
        <v/>
      </c>
      <c r="I427" t="str">
        <f>IF(OR('Velden en verpli per dataobject'!L443="",'Velden en verpli per dataobject'!L443="Maak keuze"),"",'Velden en verpli per dataobject'!L443)</f>
        <v/>
      </c>
    </row>
    <row r="428" spans="1:9" x14ac:dyDescent="0.2">
      <c r="A428" t="str">
        <f>IF('Velden en verpli per dataobject'!A444="","",'Velden en verpli per dataobject'!A444)</f>
        <v/>
      </c>
      <c r="B428" t="str">
        <f>IF(OR('Velden en verpli per dataobject'!B444="",'Velden en verpli per dataobject'!B444="Maak keuze"),"",'Velden en verpli per dataobject'!B444)</f>
        <v/>
      </c>
      <c r="C428" t="str">
        <f>IF(OR('Velden en verpli per dataobject'!F444="",'Velden en verpli per dataobject'!F444="Maak keuze"),"",'Velden en verpli per dataobject'!F444)</f>
        <v/>
      </c>
      <c r="D428" t="str">
        <f>IF(OR('Velden en verpli per dataobject'!G444="",'Velden en verpli per dataobject'!G444="Maak keuze"),"",'Velden en verpli per dataobject'!G444)</f>
        <v/>
      </c>
      <c r="E428" t="str">
        <f>IF(OR('Velden en verpli per dataobject'!H444="",'Velden en verpli per dataobject'!H444="Maak keuze"),"",'Velden en verpli per dataobject'!H444)</f>
        <v/>
      </c>
      <c r="F428" t="str">
        <f>IF(OR('Velden en verpli per dataobject'!I444="",'Velden en verpli per dataobject'!I444="Maak keuze"),"",'Velden en verpli per dataobject'!I444)</f>
        <v/>
      </c>
      <c r="G428" t="str">
        <f>IF(OR('Velden en verpli per dataobject'!J444="",'Velden en verpli per dataobject'!J444="Maak keuze"),"",'Velden en verpli per dataobject'!J444)</f>
        <v/>
      </c>
      <c r="H428" t="str">
        <f>IF(OR('Velden en verpli per dataobject'!K444="",'Velden en verpli per dataobject'!K444="Maak keuze"),"",'Velden en verpli per dataobject'!K444)</f>
        <v/>
      </c>
      <c r="I428" t="str">
        <f>IF(OR('Velden en verpli per dataobject'!L444="",'Velden en verpli per dataobject'!L444="Maak keuze"),"",'Velden en verpli per dataobject'!L444)</f>
        <v/>
      </c>
    </row>
    <row r="429" spans="1:9" x14ac:dyDescent="0.2">
      <c r="A429" t="str">
        <f>IF('Velden en verpli per dataobject'!A445="","",'Velden en verpli per dataobject'!A445)</f>
        <v/>
      </c>
      <c r="B429" t="str">
        <f>IF(OR('Velden en verpli per dataobject'!B445="",'Velden en verpli per dataobject'!B445="Maak keuze"),"",'Velden en verpli per dataobject'!B445)</f>
        <v/>
      </c>
      <c r="C429" t="str">
        <f>IF(OR('Velden en verpli per dataobject'!F445="",'Velden en verpli per dataobject'!F445="Maak keuze"),"",'Velden en verpli per dataobject'!F445)</f>
        <v/>
      </c>
      <c r="D429" t="str">
        <f>IF(OR('Velden en verpli per dataobject'!G445="",'Velden en verpli per dataobject'!G445="Maak keuze"),"",'Velden en verpli per dataobject'!G445)</f>
        <v/>
      </c>
      <c r="E429" t="str">
        <f>IF(OR('Velden en verpli per dataobject'!H445="",'Velden en verpli per dataobject'!H445="Maak keuze"),"",'Velden en verpli per dataobject'!H445)</f>
        <v/>
      </c>
      <c r="F429" t="str">
        <f>IF(OR('Velden en verpli per dataobject'!I445="",'Velden en verpli per dataobject'!I445="Maak keuze"),"",'Velden en verpli per dataobject'!I445)</f>
        <v/>
      </c>
      <c r="G429" t="str">
        <f>IF(OR('Velden en verpli per dataobject'!J445="",'Velden en verpli per dataobject'!J445="Maak keuze"),"",'Velden en verpli per dataobject'!J445)</f>
        <v/>
      </c>
      <c r="H429" t="str">
        <f>IF(OR('Velden en verpli per dataobject'!K445="",'Velden en verpli per dataobject'!K445="Maak keuze"),"",'Velden en verpli per dataobject'!K445)</f>
        <v/>
      </c>
      <c r="I429" t="str">
        <f>IF(OR('Velden en verpli per dataobject'!L445="",'Velden en verpli per dataobject'!L445="Maak keuze"),"",'Velden en verpli per dataobject'!L445)</f>
        <v/>
      </c>
    </row>
    <row r="430" spans="1:9" x14ac:dyDescent="0.2">
      <c r="A430" t="str">
        <f>IF('Velden en verpli per dataobject'!A446="","",'Velden en verpli per dataobject'!A446)</f>
        <v/>
      </c>
      <c r="B430" t="str">
        <f>IF(OR('Velden en verpli per dataobject'!B446="",'Velden en verpli per dataobject'!B446="Maak keuze"),"",'Velden en verpli per dataobject'!B446)</f>
        <v/>
      </c>
      <c r="C430" t="str">
        <f>IF(OR('Velden en verpli per dataobject'!F446="",'Velden en verpli per dataobject'!F446="Maak keuze"),"",'Velden en verpli per dataobject'!F446)</f>
        <v/>
      </c>
      <c r="D430" t="str">
        <f>IF(OR('Velden en verpli per dataobject'!G446="",'Velden en verpli per dataobject'!G446="Maak keuze"),"",'Velden en verpli per dataobject'!G446)</f>
        <v/>
      </c>
      <c r="E430" t="str">
        <f>IF(OR('Velden en verpli per dataobject'!H446="",'Velden en verpli per dataobject'!H446="Maak keuze"),"",'Velden en verpli per dataobject'!H446)</f>
        <v/>
      </c>
      <c r="F430" t="str">
        <f>IF(OR('Velden en verpli per dataobject'!I446="",'Velden en verpli per dataobject'!I446="Maak keuze"),"",'Velden en verpli per dataobject'!I446)</f>
        <v/>
      </c>
      <c r="G430" t="str">
        <f>IF(OR('Velden en verpli per dataobject'!J446="",'Velden en verpli per dataobject'!J446="Maak keuze"),"",'Velden en verpli per dataobject'!J446)</f>
        <v/>
      </c>
      <c r="H430" t="str">
        <f>IF(OR('Velden en verpli per dataobject'!K446="",'Velden en verpli per dataobject'!K446="Maak keuze"),"",'Velden en verpli per dataobject'!K446)</f>
        <v/>
      </c>
      <c r="I430" t="str">
        <f>IF(OR('Velden en verpli per dataobject'!L446="",'Velden en verpli per dataobject'!L446="Maak keuze"),"",'Velden en verpli per dataobject'!L446)</f>
        <v/>
      </c>
    </row>
    <row r="431" spans="1:9" x14ac:dyDescent="0.2">
      <c r="A431" t="str">
        <f>IF('Velden en verpli per dataobject'!A447="","",'Velden en verpli per dataobject'!A447)</f>
        <v/>
      </c>
      <c r="B431" t="str">
        <f>IF(OR('Velden en verpli per dataobject'!B447="",'Velden en verpli per dataobject'!B447="Maak keuze"),"",'Velden en verpli per dataobject'!B447)</f>
        <v/>
      </c>
      <c r="C431" t="str">
        <f>IF(OR('Velden en verpli per dataobject'!F447="",'Velden en verpli per dataobject'!F447="Maak keuze"),"",'Velden en verpli per dataobject'!F447)</f>
        <v/>
      </c>
      <c r="D431" t="str">
        <f>IF(OR('Velden en verpli per dataobject'!G447="",'Velden en verpli per dataobject'!G447="Maak keuze"),"",'Velden en verpli per dataobject'!G447)</f>
        <v/>
      </c>
      <c r="E431" t="str">
        <f>IF(OR('Velden en verpli per dataobject'!H447="",'Velden en verpli per dataobject'!H447="Maak keuze"),"",'Velden en verpli per dataobject'!H447)</f>
        <v/>
      </c>
      <c r="F431" t="str">
        <f>IF(OR('Velden en verpli per dataobject'!I447="",'Velden en verpli per dataobject'!I447="Maak keuze"),"",'Velden en verpli per dataobject'!I447)</f>
        <v/>
      </c>
      <c r="G431" t="str">
        <f>IF(OR('Velden en verpli per dataobject'!J447="",'Velden en verpli per dataobject'!J447="Maak keuze"),"",'Velden en verpli per dataobject'!J447)</f>
        <v/>
      </c>
      <c r="H431" t="str">
        <f>IF(OR('Velden en verpli per dataobject'!K447="",'Velden en verpli per dataobject'!K447="Maak keuze"),"",'Velden en verpli per dataobject'!K447)</f>
        <v/>
      </c>
      <c r="I431" t="str">
        <f>IF(OR('Velden en verpli per dataobject'!L447="",'Velden en verpli per dataobject'!L447="Maak keuze"),"",'Velden en verpli per dataobject'!L447)</f>
        <v/>
      </c>
    </row>
    <row r="432" spans="1:9" x14ac:dyDescent="0.2">
      <c r="A432" t="str">
        <f>IF('Velden en verpli per dataobject'!A448="","",'Velden en verpli per dataobject'!A448)</f>
        <v/>
      </c>
      <c r="B432" t="str">
        <f>IF(OR('Velden en verpli per dataobject'!B448="",'Velden en verpli per dataobject'!B448="Maak keuze"),"",'Velden en verpli per dataobject'!B448)</f>
        <v/>
      </c>
      <c r="C432" t="str">
        <f>IF(OR('Velden en verpli per dataobject'!F448="",'Velden en verpli per dataobject'!F448="Maak keuze"),"",'Velden en verpli per dataobject'!F448)</f>
        <v/>
      </c>
      <c r="D432" t="str">
        <f>IF(OR('Velden en verpli per dataobject'!G448="",'Velden en verpli per dataobject'!G448="Maak keuze"),"",'Velden en verpli per dataobject'!G448)</f>
        <v/>
      </c>
      <c r="E432" t="str">
        <f>IF(OR('Velden en verpli per dataobject'!H448="",'Velden en verpli per dataobject'!H448="Maak keuze"),"",'Velden en verpli per dataobject'!H448)</f>
        <v/>
      </c>
      <c r="F432" t="str">
        <f>IF(OR('Velden en verpli per dataobject'!I448="",'Velden en verpli per dataobject'!I448="Maak keuze"),"",'Velden en verpli per dataobject'!I448)</f>
        <v/>
      </c>
      <c r="G432" t="str">
        <f>IF(OR('Velden en verpli per dataobject'!J448="",'Velden en verpli per dataobject'!J448="Maak keuze"),"",'Velden en verpli per dataobject'!J448)</f>
        <v/>
      </c>
      <c r="H432" t="str">
        <f>IF(OR('Velden en verpli per dataobject'!K448="",'Velden en verpli per dataobject'!K448="Maak keuze"),"",'Velden en verpli per dataobject'!K448)</f>
        <v/>
      </c>
      <c r="I432" t="str">
        <f>IF(OR('Velden en verpli per dataobject'!L448="",'Velden en verpli per dataobject'!L448="Maak keuze"),"",'Velden en verpli per dataobject'!L448)</f>
        <v/>
      </c>
    </row>
    <row r="433" spans="1:9" x14ac:dyDescent="0.2">
      <c r="A433" t="str">
        <f>IF('Velden en verpli per dataobject'!A449="","",'Velden en verpli per dataobject'!A449)</f>
        <v/>
      </c>
      <c r="B433" t="str">
        <f>IF(OR('Velden en verpli per dataobject'!B449="",'Velden en verpli per dataobject'!B449="Maak keuze"),"",'Velden en verpli per dataobject'!B449)</f>
        <v/>
      </c>
      <c r="C433" t="str">
        <f>IF(OR('Velden en verpli per dataobject'!F449="",'Velden en verpli per dataobject'!F449="Maak keuze"),"",'Velden en verpli per dataobject'!F449)</f>
        <v/>
      </c>
      <c r="D433" t="str">
        <f>IF(OR('Velden en verpli per dataobject'!G449="",'Velden en verpli per dataobject'!G449="Maak keuze"),"",'Velden en verpli per dataobject'!G449)</f>
        <v/>
      </c>
      <c r="E433" t="str">
        <f>IF(OR('Velden en verpli per dataobject'!H449="",'Velden en verpli per dataobject'!H449="Maak keuze"),"",'Velden en verpli per dataobject'!H449)</f>
        <v/>
      </c>
      <c r="F433" t="str">
        <f>IF(OR('Velden en verpli per dataobject'!I449="",'Velden en verpli per dataobject'!I449="Maak keuze"),"",'Velden en verpli per dataobject'!I449)</f>
        <v/>
      </c>
      <c r="G433" t="str">
        <f>IF(OR('Velden en verpli per dataobject'!J449="",'Velden en verpli per dataobject'!J449="Maak keuze"),"",'Velden en verpli per dataobject'!J449)</f>
        <v/>
      </c>
      <c r="H433" t="str">
        <f>IF(OR('Velden en verpli per dataobject'!K449="",'Velden en verpli per dataobject'!K449="Maak keuze"),"",'Velden en verpli per dataobject'!K449)</f>
        <v/>
      </c>
      <c r="I433" t="str">
        <f>IF(OR('Velden en verpli per dataobject'!L449="",'Velden en verpli per dataobject'!L449="Maak keuze"),"",'Velden en verpli per dataobject'!L449)</f>
        <v/>
      </c>
    </row>
    <row r="434" spans="1:9" x14ac:dyDescent="0.2">
      <c r="A434" t="str">
        <f>IF('Velden en verpli per dataobject'!A450="","",'Velden en verpli per dataobject'!A450)</f>
        <v/>
      </c>
      <c r="B434" t="str">
        <f>IF(OR('Velden en verpli per dataobject'!B450="",'Velden en verpli per dataobject'!B450="Maak keuze"),"",'Velden en verpli per dataobject'!B450)</f>
        <v/>
      </c>
      <c r="C434" t="str">
        <f>IF(OR('Velden en verpli per dataobject'!F450="",'Velden en verpli per dataobject'!F450="Maak keuze"),"",'Velden en verpli per dataobject'!F450)</f>
        <v/>
      </c>
      <c r="D434" t="str">
        <f>IF(OR('Velden en verpli per dataobject'!G450="",'Velden en verpli per dataobject'!G450="Maak keuze"),"",'Velden en verpli per dataobject'!G450)</f>
        <v/>
      </c>
      <c r="E434" t="str">
        <f>IF(OR('Velden en verpli per dataobject'!H450="",'Velden en verpli per dataobject'!H450="Maak keuze"),"",'Velden en verpli per dataobject'!H450)</f>
        <v/>
      </c>
      <c r="F434" t="str">
        <f>IF(OR('Velden en verpli per dataobject'!I450="",'Velden en verpli per dataobject'!I450="Maak keuze"),"",'Velden en verpli per dataobject'!I450)</f>
        <v/>
      </c>
      <c r="G434" t="str">
        <f>IF(OR('Velden en verpli per dataobject'!J450="",'Velden en verpli per dataobject'!J450="Maak keuze"),"",'Velden en verpli per dataobject'!J450)</f>
        <v/>
      </c>
      <c r="H434" t="str">
        <f>IF(OR('Velden en verpli per dataobject'!K450="",'Velden en verpli per dataobject'!K450="Maak keuze"),"",'Velden en verpli per dataobject'!K450)</f>
        <v/>
      </c>
      <c r="I434" t="str">
        <f>IF(OR('Velden en verpli per dataobject'!L450="",'Velden en verpli per dataobject'!L450="Maak keuze"),"",'Velden en verpli per dataobject'!L450)</f>
        <v/>
      </c>
    </row>
    <row r="435" spans="1:9" x14ac:dyDescent="0.2">
      <c r="A435" t="str">
        <f>IF('Velden en verpli per dataobject'!A451="","",'Velden en verpli per dataobject'!A451)</f>
        <v/>
      </c>
      <c r="B435" t="str">
        <f>IF(OR('Velden en verpli per dataobject'!B451="",'Velden en verpli per dataobject'!B451="Maak keuze"),"",'Velden en verpli per dataobject'!B451)</f>
        <v/>
      </c>
      <c r="C435" t="str">
        <f>IF(OR('Velden en verpli per dataobject'!F451="",'Velden en verpli per dataobject'!F451="Maak keuze"),"",'Velden en verpli per dataobject'!F451)</f>
        <v/>
      </c>
      <c r="D435" t="str">
        <f>IF(OR('Velden en verpli per dataobject'!G451="",'Velden en verpli per dataobject'!G451="Maak keuze"),"",'Velden en verpli per dataobject'!G451)</f>
        <v/>
      </c>
      <c r="E435" t="str">
        <f>IF(OR('Velden en verpli per dataobject'!H451="",'Velden en verpli per dataobject'!H451="Maak keuze"),"",'Velden en verpli per dataobject'!H451)</f>
        <v/>
      </c>
      <c r="F435" t="str">
        <f>IF(OR('Velden en verpli per dataobject'!I451="",'Velden en verpli per dataobject'!I451="Maak keuze"),"",'Velden en verpli per dataobject'!I451)</f>
        <v/>
      </c>
      <c r="G435" t="str">
        <f>IF(OR('Velden en verpli per dataobject'!J451="",'Velden en verpli per dataobject'!J451="Maak keuze"),"",'Velden en verpli per dataobject'!J451)</f>
        <v/>
      </c>
      <c r="H435" t="str">
        <f>IF(OR('Velden en verpli per dataobject'!K451="",'Velden en verpli per dataobject'!K451="Maak keuze"),"",'Velden en verpli per dataobject'!K451)</f>
        <v/>
      </c>
      <c r="I435" t="str">
        <f>IF(OR('Velden en verpli per dataobject'!L451="",'Velden en verpli per dataobject'!L451="Maak keuze"),"",'Velden en verpli per dataobject'!L451)</f>
        <v/>
      </c>
    </row>
    <row r="436" spans="1:9" x14ac:dyDescent="0.2">
      <c r="A436" t="str">
        <f>IF('Velden en verpli per dataobject'!A452="","",'Velden en verpli per dataobject'!A452)</f>
        <v/>
      </c>
      <c r="B436" t="str">
        <f>IF(OR('Velden en verpli per dataobject'!B452="",'Velden en verpli per dataobject'!B452="Maak keuze"),"",'Velden en verpli per dataobject'!B452)</f>
        <v/>
      </c>
      <c r="C436" t="str">
        <f>IF(OR('Velden en verpli per dataobject'!F452="",'Velden en verpli per dataobject'!F452="Maak keuze"),"",'Velden en verpli per dataobject'!F452)</f>
        <v/>
      </c>
      <c r="D436" t="str">
        <f>IF(OR('Velden en verpli per dataobject'!G452="",'Velden en verpli per dataobject'!G452="Maak keuze"),"",'Velden en verpli per dataobject'!G452)</f>
        <v/>
      </c>
      <c r="E436" t="str">
        <f>IF(OR('Velden en verpli per dataobject'!H452="",'Velden en verpli per dataobject'!H452="Maak keuze"),"",'Velden en verpli per dataobject'!H452)</f>
        <v/>
      </c>
      <c r="F436" t="str">
        <f>IF(OR('Velden en verpli per dataobject'!I452="",'Velden en verpli per dataobject'!I452="Maak keuze"),"",'Velden en verpli per dataobject'!I452)</f>
        <v/>
      </c>
      <c r="G436" t="str">
        <f>IF(OR('Velden en verpli per dataobject'!J452="",'Velden en verpli per dataobject'!J452="Maak keuze"),"",'Velden en verpli per dataobject'!J452)</f>
        <v/>
      </c>
      <c r="H436" t="str">
        <f>IF(OR('Velden en verpli per dataobject'!K452="",'Velden en verpli per dataobject'!K452="Maak keuze"),"",'Velden en verpli per dataobject'!K452)</f>
        <v/>
      </c>
      <c r="I436" t="str">
        <f>IF(OR('Velden en verpli per dataobject'!L452="",'Velden en verpli per dataobject'!L452="Maak keuze"),"",'Velden en verpli per dataobject'!L452)</f>
        <v/>
      </c>
    </row>
    <row r="437" spans="1:9" x14ac:dyDescent="0.2">
      <c r="A437" t="str">
        <f>IF('Velden en verpli per dataobject'!A453="","",'Velden en verpli per dataobject'!A453)</f>
        <v/>
      </c>
      <c r="B437" t="str">
        <f>IF(OR('Velden en verpli per dataobject'!B453="",'Velden en verpli per dataobject'!B453="Maak keuze"),"",'Velden en verpli per dataobject'!B453)</f>
        <v/>
      </c>
      <c r="C437" t="str">
        <f>IF(OR('Velden en verpli per dataobject'!F453="",'Velden en verpli per dataobject'!F453="Maak keuze"),"",'Velden en verpli per dataobject'!F453)</f>
        <v/>
      </c>
      <c r="D437" t="str">
        <f>IF(OR('Velden en verpli per dataobject'!G453="",'Velden en verpli per dataobject'!G453="Maak keuze"),"",'Velden en verpli per dataobject'!G453)</f>
        <v/>
      </c>
      <c r="E437" t="str">
        <f>IF(OR('Velden en verpli per dataobject'!H453="",'Velden en verpli per dataobject'!H453="Maak keuze"),"",'Velden en verpli per dataobject'!H453)</f>
        <v/>
      </c>
      <c r="F437" t="str">
        <f>IF(OR('Velden en verpli per dataobject'!I453="",'Velden en verpli per dataobject'!I453="Maak keuze"),"",'Velden en verpli per dataobject'!I453)</f>
        <v/>
      </c>
      <c r="G437" t="str">
        <f>IF(OR('Velden en verpli per dataobject'!J453="",'Velden en verpli per dataobject'!J453="Maak keuze"),"",'Velden en verpli per dataobject'!J453)</f>
        <v/>
      </c>
      <c r="H437" t="str">
        <f>IF(OR('Velden en verpli per dataobject'!K453="",'Velden en verpli per dataobject'!K453="Maak keuze"),"",'Velden en verpli per dataobject'!K453)</f>
        <v/>
      </c>
      <c r="I437" t="str">
        <f>IF(OR('Velden en verpli per dataobject'!L453="",'Velden en verpli per dataobject'!L453="Maak keuze"),"",'Velden en verpli per dataobject'!L453)</f>
        <v/>
      </c>
    </row>
    <row r="438" spans="1:9" x14ac:dyDescent="0.2">
      <c r="A438" t="str">
        <f>IF('Velden en verpli per dataobject'!A454="","",'Velden en verpli per dataobject'!A454)</f>
        <v/>
      </c>
      <c r="B438" t="str">
        <f>IF(OR('Velden en verpli per dataobject'!B454="",'Velden en verpli per dataobject'!B454="Maak keuze"),"",'Velden en verpli per dataobject'!B454)</f>
        <v/>
      </c>
      <c r="C438" t="str">
        <f>IF(OR('Velden en verpli per dataobject'!F454="",'Velden en verpli per dataobject'!F454="Maak keuze"),"",'Velden en verpli per dataobject'!F454)</f>
        <v/>
      </c>
      <c r="D438" t="str">
        <f>IF(OR('Velden en verpli per dataobject'!G454="",'Velden en verpli per dataobject'!G454="Maak keuze"),"",'Velden en verpli per dataobject'!G454)</f>
        <v/>
      </c>
      <c r="E438" t="str">
        <f>IF(OR('Velden en verpli per dataobject'!H454="",'Velden en verpli per dataobject'!H454="Maak keuze"),"",'Velden en verpli per dataobject'!H454)</f>
        <v/>
      </c>
      <c r="F438" t="str">
        <f>IF(OR('Velden en verpli per dataobject'!I454="",'Velden en verpli per dataobject'!I454="Maak keuze"),"",'Velden en verpli per dataobject'!I454)</f>
        <v/>
      </c>
      <c r="G438" t="str">
        <f>IF(OR('Velden en verpli per dataobject'!J454="",'Velden en verpli per dataobject'!J454="Maak keuze"),"",'Velden en verpli per dataobject'!J454)</f>
        <v/>
      </c>
      <c r="H438" t="str">
        <f>IF(OR('Velden en verpli per dataobject'!K454="",'Velden en verpli per dataobject'!K454="Maak keuze"),"",'Velden en verpli per dataobject'!K454)</f>
        <v/>
      </c>
      <c r="I438" t="str">
        <f>IF(OR('Velden en verpli per dataobject'!L454="",'Velden en verpli per dataobject'!L454="Maak keuze"),"",'Velden en verpli per dataobject'!L454)</f>
        <v/>
      </c>
    </row>
    <row r="439" spans="1:9" x14ac:dyDescent="0.2">
      <c r="A439" t="str">
        <f>IF('Velden en verpli per dataobject'!A455="","",'Velden en verpli per dataobject'!A455)</f>
        <v/>
      </c>
      <c r="B439" t="str">
        <f>IF(OR('Velden en verpli per dataobject'!B455="",'Velden en verpli per dataobject'!B455="Maak keuze"),"",'Velden en verpli per dataobject'!B455)</f>
        <v/>
      </c>
      <c r="C439" t="str">
        <f>IF(OR('Velden en verpli per dataobject'!F455="",'Velden en verpli per dataobject'!F455="Maak keuze"),"",'Velden en verpli per dataobject'!F455)</f>
        <v/>
      </c>
      <c r="D439" t="str">
        <f>IF(OR('Velden en verpli per dataobject'!G455="",'Velden en verpli per dataobject'!G455="Maak keuze"),"",'Velden en verpli per dataobject'!G455)</f>
        <v/>
      </c>
      <c r="E439" t="str">
        <f>IF(OR('Velden en verpli per dataobject'!H455="",'Velden en verpli per dataobject'!H455="Maak keuze"),"",'Velden en verpli per dataobject'!H455)</f>
        <v/>
      </c>
      <c r="F439" t="str">
        <f>IF(OR('Velden en verpli per dataobject'!I455="",'Velden en verpli per dataobject'!I455="Maak keuze"),"",'Velden en verpli per dataobject'!I455)</f>
        <v/>
      </c>
      <c r="G439" t="str">
        <f>IF(OR('Velden en verpli per dataobject'!J455="",'Velden en verpli per dataobject'!J455="Maak keuze"),"",'Velden en verpli per dataobject'!J455)</f>
        <v/>
      </c>
      <c r="H439" t="str">
        <f>IF(OR('Velden en verpli per dataobject'!K455="",'Velden en verpli per dataobject'!K455="Maak keuze"),"",'Velden en verpli per dataobject'!K455)</f>
        <v/>
      </c>
      <c r="I439" t="str">
        <f>IF(OR('Velden en verpli per dataobject'!L455="",'Velden en verpli per dataobject'!L455="Maak keuze"),"",'Velden en verpli per dataobject'!L455)</f>
        <v/>
      </c>
    </row>
    <row r="440" spans="1:9" x14ac:dyDescent="0.2">
      <c r="A440" t="str">
        <f>IF('Velden en verpli per dataobject'!A456="","",'Velden en verpli per dataobject'!A456)</f>
        <v/>
      </c>
      <c r="B440" t="str">
        <f>IF(OR('Velden en verpli per dataobject'!B456="",'Velden en verpli per dataobject'!B456="Maak keuze"),"",'Velden en verpli per dataobject'!B456)</f>
        <v/>
      </c>
      <c r="C440" t="str">
        <f>IF(OR('Velden en verpli per dataobject'!F456="",'Velden en verpli per dataobject'!F456="Maak keuze"),"",'Velden en verpli per dataobject'!F456)</f>
        <v/>
      </c>
      <c r="D440" t="str">
        <f>IF(OR('Velden en verpli per dataobject'!G456="",'Velden en verpli per dataobject'!G456="Maak keuze"),"",'Velden en verpli per dataobject'!G456)</f>
        <v/>
      </c>
      <c r="E440" t="str">
        <f>IF(OR('Velden en verpli per dataobject'!H456="",'Velden en verpli per dataobject'!H456="Maak keuze"),"",'Velden en verpli per dataobject'!H456)</f>
        <v/>
      </c>
      <c r="F440" t="str">
        <f>IF(OR('Velden en verpli per dataobject'!I456="",'Velden en verpli per dataobject'!I456="Maak keuze"),"",'Velden en verpli per dataobject'!I456)</f>
        <v/>
      </c>
      <c r="G440" t="str">
        <f>IF(OR('Velden en verpli per dataobject'!J456="",'Velden en verpli per dataobject'!J456="Maak keuze"),"",'Velden en verpli per dataobject'!J456)</f>
        <v/>
      </c>
      <c r="H440" t="str">
        <f>IF(OR('Velden en verpli per dataobject'!K456="",'Velden en verpli per dataobject'!K456="Maak keuze"),"",'Velden en verpli per dataobject'!K456)</f>
        <v/>
      </c>
      <c r="I440" t="str">
        <f>IF(OR('Velden en verpli per dataobject'!L456="",'Velden en verpli per dataobject'!L456="Maak keuze"),"",'Velden en verpli per dataobject'!L456)</f>
        <v/>
      </c>
    </row>
    <row r="441" spans="1:9" x14ac:dyDescent="0.2">
      <c r="A441" t="str">
        <f>IF('Velden en verpli per dataobject'!A457="","",'Velden en verpli per dataobject'!A457)</f>
        <v/>
      </c>
      <c r="B441" t="str">
        <f>IF(OR('Velden en verpli per dataobject'!B457="",'Velden en verpli per dataobject'!B457="Maak keuze"),"",'Velden en verpli per dataobject'!B457)</f>
        <v/>
      </c>
      <c r="C441" t="str">
        <f>IF(OR('Velden en verpli per dataobject'!F457="",'Velden en verpli per dataobject'!F457="Maak keuze"),"",'Velden en verpli per dataobject'!F457)</f>
        <v/>
      </c>
      <c r="D441" t="str">
        <f>IF(OR('Velden en verpli per dataobject'!G457="",'Velden en verpli per dataobject'!G457="Maak keuze"),"",'Velden en verpli per dataobject'!G457)</f>
        <v/>
      </c>
      <c r="E441" t="str">
        <f>IF(OR('Velden en verpli per dataobject'!H457="",'Velden en verpli per dataobject'!H457="Maak keuze"),"",'Velden en verpli per dataobject'!H457)</f>
        <v/>
      </c>
      <c r="F441" t="str">
        <f>IF(OR('Velden en verpli per dataobject'!I457="",'Velden en verpli per dataobject'!I457="Maak keuze"),"",'Velden en verpli per dataobject'!I457)</f>
        <v/>
      </c>
      <c r="G441" t="str">
        <f>IF(OR('Velden en verpli per dataobject'!J457="",'Velden en verpli per dataobject'!J457="Maak keuze"),"",'Velden en verpli per dataobject'!J457)</f>
        <v/>
      </c>
      <c r="H441" t="str">
        <f>IF(OR('Velden en verpli per dataobject'!K457="",'Velden en verpli per dataobject'!K457="Maak keuze"),"",'Velden en verpli per dataobject'!K457)</f>
        <v/>
      </c>
      <c r="I441" t="str">
        <f>IF(OR('Velden en verpli per dataobject'!L457="",'Velden en verpli per dataobject'!L457="Maak keuze"),"",'Velden en verpli per dataobject'!L457)</f>
        <v/>
      </c>
    </row>
    <row r="442" spans="1:9" x14ac:dyDescent="0.2">
      <c r="A442" t="str">
        <f>IF('Velden en verpli per dataobject'!A458="","",'Velden en verpli per dataobject'!A458)</f>
        <v/>
      </c>
      <c r="B442" t="str">
        <f>IF(OR('Velden en verpli per dataobject'!B458="",'Velden en verpli per dataobject'!B458="Maak keuze"),"",'Velden en verpli per dataobject'!B458)</f>
        <v/>
      </c>
      <c r="C442" t="str">
        <f>IF(OR('Velden en verpli per dataobject'!F458="",'Velden en verpli per dataobject'!F458="Maak keuze"),"",'Velden en verpli per dataobject'!F458)</f>
        <v/>
      </c>
      <c r="D442" t="str">
        <f>IF(OR('Velden en verpli per dataobject'!G458="",'Velden en verpli per dataobject'!G458="Maak keuze"),"",'Velden en verpli per dataobject'!G458)</f>
        <v/>
      </c>
      <c r="E442" t="str">
        <f>IF(OR('Velden en verpli per dataobject'!H458="",'Velden en verpli per dataobject'!H458="Maak keuze"),"",'Velden en verpli per dataobject'!H458)</f>
        <v/>
      </c>
      <c r="F442" t="str">
        <f>IF(OR('Velden en verpli per dataobject'!I458="",'Velden en verpli per dataobject'!I458="Maak keuze"),"",'Velden en verpli per dataobject'!I458)</f>
        <v/>
      </c>
      <c r="G442" t="str">
        <f>IF(OR('Velden en verpli per dataobject'!J458="",'Velden en verpli per dataobject'!J458="Maak keuze"),"",'Velden en verpli per dataobject'!J458)</f>
        <v/>
      </c>
      <c r="H442" t="str">
        <f>IF(OR('Velden en verpli per dataobject'!K458="",'Velden en verpli per dataobject'!K458="Maak keuze"),"",'Velden en verpli per dataobject'!K458)</f>
        <v/>
      </c>
      <c r="I442" t="str">
        <f>IF(OR('Velden en verpli per dataobject'!L458="",'Velden en verpli per dataobject'!L458="Maak keuze"),"",'Velden en verpli per dataobject'!L458)</f>
        <v/>
      </c>
    </row>
    <row r="443" spans="1:9" x14ac:dyDescent="0.2">
      <c r="A443" t="str">
        <f>IF('Velden en verpli per dataobject'!A459="","",'Velden en verpli per dataobject'!A459)</f>
        <v/>
      </c>
      <c r="B443" t="str">
        <f>IF(OR('Velden en verpli per dataobject'!B459="",'Velden en verpli per dataobject'!B459="Maak keuze"),"",'Velden en verpli per dataobject'!B459)</f>
        <v/>
      </c>
      <c r="C443" t="str">
        <f>IF(OR('Velden en verpli per dataobject'!F459="",'Velden en verpli per dataobject'!F459="Maak keuze"),"",'Velden en verpli per dataobject'!F459)</f>
        <v/>
      </c>
      <c r="D443" t="str">
        <f>IF(OR('Velden en verpli per dataobject'!G459="",'Velden en verpli per dataobject'!G459="Maak keuze"),"",'Velden en verpli per dataobject'!G459)</f>
        <v/>
      </c>
      <c r="E443" t="str">
        <f>IF(OR('Velden en verpli per dataobject'!H459="",'Velden en verpli per dataobject'!H459="Maak keuze"),"",'Velden en verpli per dataobject'!H459)</f>
        <v/>
      </c>
      <c r="F443" t="str">
        <f>IF(OR('Velden en verpli per dataobject'!I459="",'Velden en verpli per dataobject'!I459="Maak keuze"),"",'Velden en verpli per dataobject'!I459)</f>
        <v/>
      </c>
      <c r="G443" t="str">
        <f>IF(OR('Velden en verpli per dataobject'!J459="",'Velden en verpli per dataobject'!J459="Maak keuze"),"",'Velden en verpli per dataobject'!J459)</f>
        <v/>
      </c>
      <c r="H443" t="str">
        <f>IF(OR('Velden en verpli per dataobject'!K459="",'Velden en verpli per dataobject'!K459="Maak keuze"),"",'Velden en verpli per dataobject'!K459)</f>
        <v/>
      </c>
      <c r="I443" t="str">
        <f>IF(OR('Velden en verpli per dataobject'!L459="",'Velden en verpli per dataobject'!L459="Maak keuze"),"",'Velden en verpli per dataobject'!L459)</f>
        <v/>
      </c>
    </row>
    <row r="444" spans="1:9" x14ac:dyDescent="0.2">
      <c r="A444" t="str">
        <f>IF('Velden en verpli per dataobject'!A460="","",'Velden en verpli per dataobject'!A460)</f>
        <v/>
      </c>
      <c r="B444" t="str">
        <f>IF(OR('Velden en verpli per dataobject'!B460="",'Velden en verpli per dataobject'!B460="Maak keuze"),"",'Velden en verpli per dataobject'!B460)</f>
        <v/>
      </c>
      <c r="C444" t="str">
        <f>IF(OR('Velden en verpli per dataobject'!F460="",'Velden en verpli per dataobject'!F460="Maak keuze"),"",'Velden en verpli per dataobject'!F460)</f>
        <v/>
      </c>
      <c r="D444" t="str">
        <f>IF(OR('Velden en verpli per dataobject'!G460="",'Velden en verpli per dataobject'!G460="Maak keuze"),"",'Velden en verpli per dataobject'!G460)</f>
        <v/>
      </c>
      <c r="E444" t="str">
        <f>IF(OR('Velden en verpli per dataobject'!H460="",'Velden en verpli per dataobject'!H460="Maak keuze"),"",'Velden en verpli per dataobject'!H460)</f>
        <v/>
      </c>
      <c r="F444" t="str">
        <f>IF(OR('Velden en verpli per dataobject'!I460="",'Velden en verpli per dataobject'!I460="Maak keuze"),"",'Velden en verpli per dataobject'!I460)</f>
        <v/>
      </c>
      <c r="G444" t="str">
        <f>IF(OR('Velden en verpli per dataobject'!J460="",'Velden en verpli per dataobject'!J460="Maak keuze"),"",'Velden en verpli per dataobject'!J460)</f>
        <v/>
      </c>
      <c r="H444" t="str">
        <f>IF(OR('Velden en verpli per dataobject'!K460="",'Velden en verpli per dataobject'!K460="Maak keuze"),"",'Velden en verpli per dataobject'!K460)</f>
        <v/>
      </c>
      <c r="I444" t="str">
        <f>IF(OR('Velden en verpli per dataobject'!L460="",'Velden en verpli per dataobject'!L460="Maak keuze"),"",'Velden en verpli per dataobject'!L460)</f>
        <v/>
      </c>
    </row>
    <row r="445" spans="1:9" x14ac:dyDescent="0.2">
      <c r="A445" t="str">
        <f>IF('Velden en verpli per dataobject'!A461="","",'Velden en verpli per dataobject'!A461)</f>
        <v/>
      </c>
      <c r="B445" t="str">
        <f>IF(OR('Velden en verpli per dataobject'!B461="",'Velden en verpli per dataobject'!B461="Maak keuze"),"",'Velden en verpli per dataobject'!B461)</f>
        <v/>
      </c>
      <c r="C445" t="str">
        <f>IF(OR('Velden en verpli per dataobject'!F461="",'Velden en verpli per dataobject'!F461="Maak keuze"),"",'Velden en verpli per dataobject'!F461)</f>
        <v/>
      </c>
      <c r="D445" t="str">
        <f>IF(OR('Velden en verpli per dataobject'!G461="",'Velden en verpli per dataobject'!G461="Maak keuze"),"",'Velden en verpli per dataobject'!G461)</f>
        <v/>
      </c>
      <c r="E445" t="str">
        <f>IF(OR('Velden en verpli per dataobject'!H461="",'Velden en verpli per dataobject'!H461="Maak keuze"),"",'Velden en verpli per dataobject'!H461)</f>
        <v/>
      </c>
      <c r="F445" t="str">
        <f>IF(OR('Velden en verpli per dataobject'!I461="",'Velden en verpli per dataobject'!I461="Maak keuze"),"",'Velden en verpli per dataobject'!I461)</f>
        <v/>
      </c>
      <c r="G445" t="str">
        <f>IF(OR('Velden en verpli per dataobject'!J461="",'Velden en verpli per dataobject'!J461="Maak keuze"),"",'Velden en verpli per dataobject'!J461)</f>
        <v/>
      </c>
      <c r="H445" t="str">
        <f>IF(OR('Velden en verpli per dataobject'!K461="",'Velden en verpli per dataobject'!K461="Maak keuze"),"",'Velden en verpli per dataobject'!K461)</f>
        <v/>
      </c>
      <c r="I445" t="str">
        <f>IF(OR('Velden en verpli per dataobject'!L461="",'Velden en verpli per dataobject'!L461="Maak keuze"),"",'Velden en verpli per dataobject'!L461)</f>
        <v/>
      </c>
    </row>
    <row r="446" spans="1:9" x14ac:dyDescent="0.2">
      <c r="A446" t="str">
        <f>IF('Velden en verpli per dataobject'!A462="","",'Velden en verpli per dataobject'!A462)</f>
        <v/>
      </c>
      <c r="B446" t="str">
        <f>IF(OR('Velden en verpli per dataobject'!B462="",'Velden en verpli per dataobject'!B462="Maak keuze"),"",'Velden en verpli per dataobject'!B462)</f>
        <v/>
      </c>
      <c r="C446" t="str">
        <f>IF(OR('Velden en verpli per dataobject'!F462="",'Velden en verpli per dataobject'!F462="Maak keuze"),"",'Velden en verpli per dataobject'!F462)</f>
        <v/>
      </c>
      <c r="D446" t="str">
        <f>IF(OR('Velden en verpli per dataobject'!G462="",'Velden en verpli per dataobject'!G462="Maak keuze"),"",'Velden en verpli per dataobject'!G462)</f>
        <v/>
      </c>
      <c r="E446" t="str">
        <f>IF(OR('Velden en verpli per dataobject'!H462="",'Velden en verpli per dataobject'!H462="Maak keuze"),"",'Velden en verpli per dataobject'!H462)</f>
        <v/>
      </c>
      <c r="F446" t="str">
        <f>IF(OR('Velden en verpli per dataobject'!I462="",'Velden en verpli per dataobject'!I462="Maak keuze"),"",'Velden en verpli per dataobject'!I462)</f>
        <v/>
      </c>
      <c r="G446" t="str">
        <f>IF(OR('Velden en verpli per dataobject'!J462="",'Velden en verpli per dataobject'!J462="Maak keuze"),"",'Velden en verpli per dataobject'!J462)</f>
        <v/>
      </c>
      <c r="H446" t="str">
        <f>IF(OR('Velden en verpli per dataobject'!K462="",'Velden en verpli per dataobject'!K462="Maak keuze"),"",'Velden en verpli per dataobject'!K462)</f>
        <v/>
      </c>
      <c r="I446" t="str">
        <f>IF(OR('Velden en verpli per dataobject'!L462="",'Velden en verpli per dataobject'!L462="Maak keuze"),"",'Velden en verpli per dataobject'!L462)</f>
        <v/>
      </c>
    </row>
    <row r="447" spans="1:9" x14ac:dyDescent="0.2">
      <c r="A447" t="str">
        <f>IF('Velden en verpli per dataobject'!A463="","",'Velden en verpli per dataobject'!A463)</f>
        <v/>
      </c>
      <c r="B447" t="str">
        <f>IF(OR('Velden en verpli per dataobject'!B463="",'Velden en verpli per dataobject'!B463="Maak keuze"),"",'Velden en verpli per dataobject'!B463)</f>
        <v/>
      </c>
      <c r="C447" t="str">
        <f>IF(OR('Velden en verpli per dataobject'!F463="",'Velden en verpli per dataobject'!F463="Maak keuze"),"",'Velden en verpli per dataobject'!F463)</f>
        <v/>
      </c>
      <c r="D447" t="str">
        <f>IF(OR('Velden en verpli per dataobject'!G463="",'Velden en verpli per dataobject'!G463="Maak keuze"),"",'Velden en verpli per dataobject'!G463)</f>
        <v/>
      </c>
      <c r="E447" t="str">
        <f>IF(OR('Velden en verpli per dataobject'!H463="",'Velden en verpli per dataobject'!H463="Maak keuze"),"",'Velden en verpli per dataobject'!H463)</f>
        <v/>
      </c>
      <c r="F447" t="str">
        <f>IF(OR('Velden en verpli per dataobject'!I463="",'Velden en verpli per dataobject'!I463="Maak keuze"),"",'Velden en verpli per dataobject'!I463)</f>
        <v/>
      </c>
      <c r="G447" t="str">
        <f>IF(OR('Velden en verpli per dataobject'!J463="",'Velden en verpli per dataobject'!J463="Maak keuze"),"",'Velden en verpli per dataobject'!J463)</f>
        <v/>
      </c>
      <c r="H447" t="str">
        <f>IF(OR('Velden en verpli per dataobject'!K463="",'Velden en verpli per dataobject'!K463="Maak keuze"),"",'Velden en verpli per dataobject'!K463)</f>
        <v/>
      </c>
      <c r="I447" t="str">
        <f>IF(OR('Velden en verpli per dataobject'!L463="",'Velden en verpli per dataobject'!L463="Maak keuze"),"",'Velden en verpli per dataobject'!L463)</f>
        <v/>
      </c>
    </row>
    <row r="448" spans="1:9" x14ac:dyDescent="0.2">
      <c r="A448" t="str">
        <f>IF('Velden en verpli per dataobject'!A464="","",'Velden en verpli per dataobject'!A464)</f>
        <v/>
      </c>
      <c r="B448" t="str">
        <f>IF(OR('Velden en verpli per dataobject'!B464="",'Velden en verpli per dataobject'!B464="Maak keuze"),"",'Velden en verpli per dataobject'!B464)</f>
        <v/>
      </c>
      <c r="C448" t="str">
        <f>IF(OR('Velden en verpli per dataobject'!F464="",'Velden en verpli per dataobject'!F464="Maak keuze"),"",'Velden en verpli per dataobject'!F464)</f>
        <v/>
      </c>
      <c r="D448" t="str">
        <f>IF(OR('Velden en verpli per dataobject'!G464="",'Velden en verpli per dataobject'!G464="Maak keuze"),"",'Velden en verpli per dataobject'!G464)</f>
        <v/>
      </c>
      <c r="E448" t="str">
        <f>IF(OR('Velden en verpli per dataobject'!H464="",'Velden en verpli per dataobject'!H464="Maak keuze"),"",'Velden en verpli per dataobject'!H464)</f>
        <v/>
      </c>
      <c r="F448" t="str">
        <f>IF(OR('Velden en verpli per dataobject'!I464="",'Velden en verpli per dataobject'!I464="Maak keuze"),"",'Velden en verpli per dataobject'!I464)</f>
        <v/>
      </c>
      <c r="G448" t="str">
        <f>IF(OR('Velden en verpli per dataobject'!J464="",'Velden en verpli per dataobject'!J464="Maak keuze"),"",'Velden en verpli per dataobject'!J464)</f>
        <v/>
      </c>
      <c r="H448" t="str">
        <f>IF(OR('Velden en verpli per dataobject'!K464="",'Velden en verpli per dataobject'!K464="Maak keuze"),"",'Velden en verpli per dataobject'!K464)</f>
        <v/>
      </c>
      <c r="I448" t="str">
        <f>IF(OR('Velden en verpli per dataobject'!L464="",'Velden en verpli per dataobject'!L464="Maak keuze"),"",'Velden en verpli per dataobject'!L464)</f>
        <v/>
      </c>
    </row>
    <row r="449" spans="1:9" x14ac:dyDescent="0.2">
      <c r="A449" t="str">
        <f>IF('Velden en verpli per dataobject'!A465="","",'Velden en verpli per dataobject'!A465)</f>
        <v/>
      </c>
      <c r="B449" t="str">
        <f>IF(OR('Velden en verpli per dataobject'!B465="",'Velden en verpli per dataobject'!B465="Maak keuze"),"",'Velden en verpli per dataobject'!B465)</f>
        <v/>
      </c>
      <c r="C449" t="str">
        <f>IF(OR('Velden en verpli per dataobject'!F465="",'Velden en verpli per dataobject'!F465="Maak keuze"),"",'Velden en verpli per dataobject'!F465)</f>
        <v/>
      </c>
      <c r="D449" t="str">
        <f>IF(OR('Velden en verpli per dataobject'!G465="",'Velden en verpli per dataobject'!G465="Maak keuze"),"",'Velden en verpli per dataobject'!G465)</f>
        <v/>
      </c>
      <c r="E449" t="str">
        <f>IF(OR('Velden en verpli per dataobject'!H465="",'Velden en verpli per dataobject'!H465="Maak keuze"),"",'Velden en verpli per dataobject'!H465)</f>
        <v/>
      </c>
      <c r="F449" t="str">
        <f>IF(OR('Velden en verpli per dataobject'!I465="",'Velden en verpli per dataobject'!I465="Maak keuze"),"",'Velden en verpli per dataobject'!I465)</f>
        <v/>
      </c>
      <c r="G449" t="str">
        <f>IF(OR('Velden en verpli per dataobject'!J465="",'Velden en verpli per dataobject'!J465="Maak keuze"),"",'Velden en verpli per dataobject'!J465)</f>
        <v/>
      </c>
      <c r="H449" t="str">
        <f>IF(OR('Velden en verpli per dataobject'!K465="",'Velden en verpli per dataobject'!K465="Maak keuze"),"",'Velden en verpli per dataobject'!K465)</f>
        <v/>
      </c>
      <c r="I449" t="str">
        <f>IF(OR('Velden en verpli per dataobject'!L465="",'Velden en verpli per dataobject'!L465="Maak keuze"),"",'Velden en verpli per dataobject'!L465)</f>
        <v/>
      </c>
    </row>
    <row r="450" spans="1:9" x14ac:dyDescent="0.2">
      <c r="A450" t="str">
        <f>IF('Velden en verpli per dataobject'!A466="","",'Velden en verpli per dataobject'!A466)</f>
        <v/>
      </c>
      <c r="B450" t="str">
        <f>IF(OR('Velden en verpli per dataobject'!B466="",'Velden en verpli per dataobject'!B466="Maak keuze"),"",'Velden en verpli per dataobject'!B466)</f>
        <v/>
      </c>
      <c r="C450" t="str">
        <f>IF(OR('Velden en verpli per dataobject'!F466="",'Velden en verpli per dataobject'!F466="Maak keuze"),"",'Velden en verpli per dataobject'!F466)</f>
        <v/>
      </c>
      <c r="D450" t="str">
        <f>IF(OR('Velden en verpli per dataobject'!G466="",'Velden en verpli per dataobject'!G466="Maak keuze"),"",'Velden en verpli per dataobject'!G466)</f>
        <v/>
      </c>
      <c r="E450" t="str">
        <f>IF(OR('Velden en verpli per dataobject'!H466="",'Velden en verpli per dataobject'!H466="Maak keuze"),"",'Velden en verpli per dataobject'!H466)</f>
        <v/>
      </c>
      <c r="F450" t="str">
        <f>IF(OR('Velden en verpli per dataobject'!I466="",'Velden en verpli per dataobject'!I466="Maak keuze"),"",'Velden en verpli per dataobject'!I466)</f>
        <v/>
      </c>
      <c r="G450" t="str">
        <f>IF(OR('Velden en verpli per dataobject'!J466="",'Velden en verpli per dataobject'!J466="Maak keuze"),"",'Velden en verpli per dataobject'!J466)</f>
        <v/>
      </c>
      <c r="H450" t="str">
        <f>IF(OR('Velden en verpli per dataobject'!K466="",'Velden en verpli per dataobject'!K466="Maak keuze"),"",'Velden en verpli per dataobject'!K466)</f>
        <v/>
      </c>
      <c r="I450" t="str">
        <f>IF(OR('Velden en verpli per dataobject'!L466="",'Velden en verpli per dataobject'!L466="Maak keuze"),"",'Velden en verpli per dataobject'!L466)</f>
        <v/>
      </c>
    </row>
    <row r="451" spans="1:9" x14ac:dyDescent="0.2">
      <c r="A451" t="str">
        <f>IF('Velden en verpli per dataobject'!A467="","",'Velden en verpli per dataobject'!A467)</f>
        <v/>
      </c>
      <c r="B451" t="str">
        <f>IF(OR('Velden en verpli per dataobject'!B467="",'Velden en verpli per dataobject'!B467="Maak keuze"),"",'Velden en verpli per dataobject'!B467)</f>
        <v/>
      </c>
      <c r="C451" t="str">
        <f>IF(OR('Velden en verpli per dataobject'!F467="",'Velden en verpli per dataobject'!F467="Maak keuze"),"",'Velden en verpli per dataobject'!F467)</f>
        <v/>
      </c>
      <c r="D451" t="str">
        <f>IF(OR('Velden en verpli per dataobject'!G467="",'Velden en verpli per dataobject'!G467="Maak keuze"),"",'Velden en verpli per dataobject'!G467)</f>
        <v/>
      </c>
      <c r="E451" t="str">
        <f>IF(OR('Velden en verpli per dataobject'!H467="",'Velden en verpli per dataobject'!H467="Maak keuze"),"",'Velden en verpli per dataobject'!H467)</f>
        <v/>
      </c>
      <c r="F451" t="str">
        <f>IF(OR('Velden en verpli per dataobject'!I467="",'Velden en verpli per dataobject'!I467="Maak keuze"),"",'Velden en verpli per dataobject'!I467)</f>
        <v/>
      </c>
      <c r="G451" t="str">
        <f>IF(OR('Velden en verpli per dataobject'!J467="",'Velden en verpli per dataobject'!J467="Maak keuze"),"",'Velden en verpli per dataobject'!J467)</f>
        <v/>
      </c>
      <c r="H451" t="str">
        <f>IF(OR('Velden en verpli per dataobject'!K467="",'Velden en verpli per dataobject'!K467="Maak keuze"),"",'Velden en verpli per dataobject'!K467)</f>
        <v/>
      </c>
      <c r="I451" t="str">
        <f>IF(OR('Velden en verpli per dataobject'!L467="",'Velden en verpli per dataobject'!L467="Maak keuze"),"",'Velden en verpli per dataobject'!L467)</f>
        <v/>
      </c>
    </row>
    <row r="452" spans="1:9" x14ac:dyDescent="0.2">
      <c r="A452" t="str">
        <f>IF('Velden en verpli per dataobject'!A468="","",'Velden en verpli per dataobject'!A468)</f>
        <v/>
      </c>
      <c r="B452" t="str">
        <f>IF(OR('Velden en verpli per dataobject'!B468="",'Velden en verpli per dataobject'!B468="Maak keuze"),"",'Velden en verpli per dataobject'!B468)</f>
        <v/>
      </c>
      <c r="C452" t="str">
        <f>IF(OR('Velden en verpli per dataobject'!F468="",'Velden en verpli per dataobject'!F468="Maak keuze"),"",'Velden en verpli per dataobject'!F468)</f>
        <v/>
      </c>
      <c r="D452" t="str">
        <f>IF(OR('Velden en verpli per dataobject'!G468="",'Velden en verpli per dataobject'!G468="Maak keuze"),"",'Velden en verpli per dataobject'!G468)</f>
        <v/>
      </c>
      <c r="E452" t="str">
        <f>IF(OR('Velden en verpli per dataobject'!H468="",'Velden en verpli per dataobject'!H468="Maak keuze"),"",'Velden en verpli per dataobject'!H468)</f>
        <v/>
      </c>
      <c r="F452" t="str">
        <f>IF(OR('Velden en verpli per dataobject'!I468="",'Velden en verpli per dataobject'!I468="Maak keuze"),"",'Velden en verpli per dataobject'!I468)</f>
        <v/>
      </c>
      <c r="G452" t="str">
        <f>IF(OR('Velden en verpli per dataobject'!J468="",'Velden en verpli per dataobject'!J468="Maak keuze"),"",'Velden en verpli per dataobject'!J468)</f>
        <v/>
      </c>
      <c r="H452" t="str">
        <f>IF(OR('Velden en verpli per dataobject'!K468="",'Velden en verpli per dataobject'!K468="Maak keuze"),"",'Velden en verpli per dataobject'!K468)</f>
        <v/>
      </c>
      <c r="I452" t="str">
        <f>IF(OR('Velden en verpli per dataobject'!L468="",'Velden en verpli per dataobject'!L468="Maak keuze"),"",'Velden en verpli per dataobject'!L468)</f>
        <v/>
      </c>
    </row>
    <row r="453" spans="1:9" x14ac:dyDescent="0.2">
      <c r="A453" t="str">
        <f>IF('Velden en verpli per dataobject'!A469="","",'Velden en verpli per dataobject'!A469)</f>
        <v/>
      </c>
      <c r="B453" t="str">
        <f>IF(OR('Velden en verpli per dataobject'!B469="",'Velden en verpli per dataobject'!B469="Maak keuze"),"",'Velden en verpli per dataobject'!B469)</f>
        <v/>
      </c>
      <c r="C453" t="str">
        <f>IF(OR('Velden en verpli per dataobject'!F469="",'Velden en verpli per dataobject'!F469="Maak keuze"),"",'Velden en verpli per dataobject'!F469)</f>
        <v/>
      </c>
      <c r="D453" t="str">
        <f>IF(OR('Velden en verpli per dataobject'!G469="",'Velden en verpli per dataobject'!G469="Maak keuze"),"",'Velden en verpli per dataobject'!G469)</f>
        <v/>
      </c>
      <c r="E453" t="str">
        <f>IF(OR('Velden en verpli per dataobject'!H469="",'Velden en verpli per dataobject'!H469="Maak keuze"),"",'Velden en verpli per dataobject'!H469)</f>
        <v/>
      </c>
      <c r="F453" t="str">
        <f>IF(OR('Velden en verpli per dataobject'!I469="",'Velden en verpli per dataobject'!I469="Maak keuze"),"",'Velden en verpli per dataobject'!I469)</f>
        <v/>
      </c>
      <c r="G453" t="str">
        <f>IF(OR('Velden en verpli per dataobject'!J469="",'Velden en verpli per dataobject'!J469="Maak keuze"),"",'Velden en verpli per dataobject'!J469)</f>
        <v/>
      </c>
      <c r="H453" t="str">
        <f>IF(OR('Velden en verpli per dataobject'!K469="",'Velden en verpli per dataobject'!K469="Maak keuze"),"",'Velden en verpli per dataobject'!K469)</f>
        <v/>
      </c>
      <c r="I453" t="str">
        <f>IF(OR('Velden en verpli per dataobject'!L469="",'Velden en verpli per dataobject'!L469="Maak keuze"),"",'Velden en verpli per dataobject'!L469)</f>
        <v/>
      </c>
    </row>
    <row r="454" spans="1:9" x14ac:dyDescent="0.2">
      <c r="A454" t="str">
        <f>IF('Velden en verpli per dataobject'!A470="","",'Velden en verpli per dataobject'!A470)</f>
        <v/>
      </c>
      <c r="B454" t="str">
        <f>IF(OR('Velden en verpli per dataobject'!B470="",'Velden en verpli per dataobject'!B470="Maak keuze"),"",'Velden en verpli per dataobject'!B470)</f>
        <v/>
      </c>
      <c r="C454" t="str">
        <f>IF(OR('Velden en verpli per dataobject'!F470="",'Velden en verpli per dataobject'!F470="Maak keuze"),"",'Velden en verpli per dataobject'!F470)</f>
        <v/>
      </c>
      <c r="D454" t="str">
        <f>IF(OR('Velden en verpli per dataobject'!G470="",'Velden en verpli per dataobject'!G470="Maak keuze"),"",'Velden en verpli per dataobject'!G470)</f>
        <v/>
      </c>
      <c r="E454" t="str">
        <f>IF(OR('Velden en verpli per dataobject'!H470="",'Velden en verpli per dataobject'!H470="Maak keuze"),"",'Velden en verpli per dataobject'!H470)</f>
        <v/>
      </c>
      <c r="F454" t="str">
        <f>IF(OR('Velden en verpli per dataobject'!I470="",'Velden en verpli per dataobject'!I470="Maak keuze"),"",'Velden en verpli per dataobject'!I470)</f>
        <v/>
      </c>
      <c r="G454" t="str">
        <f>IF(OR('Velden en verpli per dataobject'!J470="",'Velden en verpli per dataobject'!J470="Maak keuze"),"",'Velden en verpli per dataobject'!J470)</f>
        <v/>
      </c>
      <c r="H454" t="str">
        <f>IF(OR('Velden en verpli per dataobject'!K470="",'Velden en verpli per dataobject'!K470="Maak keuze"),"",'Velden en verpli per dataobject'!K470)</f>
        <v/>
      </c>
      <c r="I454" t="str">
        <f>IF(OR('Velden en verpli per dataobject'!L470="",'Velden en verpli per dataobject'!L470="Maak keuze"),"",'Velden en verpli per dataobject'!L470)</f>
        <v/>
      </c>
    </row>
    <row r="455" spans="1:9" x14ac:dyDescent="0.2">
      <c r="A455" t="str">
        <f>IF('Velden en verpli per dataobject'!A471="","",'Velden en verpli per dataobject'!A471)</f>
        <v/>
      </c>
      <c r="B455" t="str">
        <f>IF(OR('Velden en verpli per dataobject'!B471="",'Velden en verpli per dataobject'!B471="Maak keuze"),"",'Velden en verpli per dataobject'!B471)</f>
        <v/>
      </c>
      <c r="C455" t="str">
        <f>IF(OR('Velden en verpli per dataobject'!F471="",'Velden en verpli per dataobject'!F471="Maak keuze"),"",'Velden en verpli per dataobject'!F471)</f>
        <v/>
      </c>
      <c r="D455" t="str">
        <f>IF(OR('Velden en verpli per dataobject'!G471="",'Velden en verpli per dataobject'!G471="Maak keuze"),"",'Velden en verpli per dataobject'!G471)</f>
        <v/>
      </c>
      <c r="E455" t="str">
        <f>IF(OR('Velden en verpli per dataobject'!H471="",'Velden en verpli per dataobject'!H471="Maak keuze"),"",'Velden en verpli per dataobject'!H471)</f>
        <v/>
      </c>
      <c r="F455" t="str">
        <f>IF(OR('Velden en verpli per dataobject'!I471="",'Velden en verpli per dataobject'!I471="Maak keuze"),"",'Velden en verpli per dataobject'!I471)</f>
        <v/>
      </c>
      <c r="G455" t="str">
        <f>IF(OR('Velden en verpli per dataobject'!J471="",'Velden en verpli per dataobject'!J471="Maak keuze"),"",'Velden en verpli per dataobject'!J471)</f>
        <v/>
      </c>
      <c r="H455" t="str">
        <f>IF(OR('Velden en verpli per dataobject'!K471="",'Velden en verpli per dataobject'!K471="Maak keuze"),"",'Velden en verpli per dataobject'!K471)</f>
        <v/>
      </c>
      <c r="I455" t="str">
        <f>IF(OR('Velden en verpli per dataobject'!L471="",'Velden en verpli per dataobject'!L471="Maak keuze"),"",'Velden en verpli per dataobject'!L471)</f>
        <v/>
      </c>
    </row>
    <row r="456" spans="1:9" x14ac:dyDescent="0.2">
      <c r="A456" t="str">
        <f>IF('Velden en verpli per dataobject'!A472="","",'Velden en verpli per dataobject'!A472)</f>
        <v/>
      </c>
      <c r="B456" t="str">
        <f>IF(OR('Velden en verpli per dataobject'!B472="",'Velden en verpli per dataobject'!B472="Maak keuze"),"",'Velden en verpli per dataobject'!B472)</f>
        <v/>
      </c>
      <c r="C456" t="str">
        <f>IF(OR('Velden en verpli per dataobject'!F472="",'Velden en verpli per dataobject'!F472="Maak keuze"),"",'Velden en verpli per dataobject'!F472)</f>
        <v/>
      </c>
      <c r="D456" t="str">
        <f>IF(OR('Velden en verpli per dataobject'!G472="",'Velden en verpli per dataobject'!G472="Maak keuze"),"",'Velden en verpli per dataobject'!G472)</f>
        <v/>
      </c>
      <c r="E456" t="str">
        <f>IF(OR('Velden en verpli per dataobject'!H472="",'Velden en verpli per dataobject'!H472="Maak keuze"),"",'Velden en verpli per dataobject'!H472)</f>
        <v/>
      </c>
      <c r="F456" t="str">
        <f>IF(OR('Velden en verpli per dataobject'!I472="",'Velden en verpli per dataobject'!I472="Maak keuze"),"",'Velden en verpli per dataobject'!I472)</f>
        <v/>
      </c>
      <c r="G456" t="str">
        <f>IF(OR('Velden en verpli per dataobject'!J472="",'Velden en verpli per dataobject'!J472="Maak keuze"),"",'Velden en verpli per dataobject'!J472)</f>
        <v/>
      </c>
      <c r="H456" t="str">
        <f>IF(OR('Velden en verpli per dataobject'!K472="",'Velden en verpli per dataobject'!K472="Maak keuze"),"",'Velden en verpli per dataobject'!K472)</f>
        <v/>
      </c>
      <c r="I456" t="str">
        <f>IF(OR('Velden en verpli per dataobject'!L472="",'Velden en verpli per dataobject'!L472="Maak keuze"),"",'Velden en verpli per dataobject'!L472)</f>
        <v/>
      </c>
    </row>
    <row r="457" spans="1:9" x14ac:dyDescent="0.2">
      <c r="A457" t="str">
        <f>IF('Velden en verpli per dataobject'!A473="","",'Velden en verpli per dataobject'!A473)</f>
        <v/>
      </c>
      <c r="B457" t="str">
        <f>IF(OR('Velden en verpli per dataobject'!B473="",'Velden en verpli per dataobject'!B473="Maak keuze"),"",'Velden en verpli per dataobject'!B473)</f>
        <v/>
      </c>
      <c r="C457" t="str">
        <f>IF(OR('Velden en verpli per dataobject'!F473="",'Velden en verpli per dataobject'!F473="Maak keuze"),"",'Velden en verpli per dataobject'!F473)</f>
        <v/>
      </c>
      <c r="D457" t="str">
        <f>IF(OR('Velden en verpli per dataobject'!G473="",'Velden en verpli per dataobject'!G473="Maak keuze"),"",'Velden en verpli per dataobject'!G473)</f>
        <v/>
      </c>
      <c r="E457" t="str">
        <f>IF(OR('Velden en verpli per dataobject'!H473="",'Velden en verpli per dataobject'!H473="Maak keuze"),"",'Velden en verpli per dataobject'!H473)</f>
        <v/>
      </c>
      <c r="F457" t="str">
        <f>IF(OR('Velden en verpli per dataobject'!I473="",'Velden en verpli per dataobject'!I473="Maak keuze"),"",'Velden en verpli per dataobject'!I473)</f>
        <v/>
      </c>
      <c r="G457" t="str">
        <f>IF(OR('Velden en verpli per dataobject'!J473="",'Velden en verpli per dataobject'!J473="Maak keuze"),"",'Velden en verpli per dataobject'!J473)</f>
        <v/>
      </c>
      <c r="H457" t="str">
        <f>IF(OR('Velden en verpli per dataobject'!K473="",'Velden en verpli per dataobject'!K473="Maak keuze"),"",'Velden en verpli per dataobject'!K473)</f>
        <v/>
      </c>
      <c r="I457" t="str">
        <f>IF(OR('Velden en verpli per dataobject'!L473="",'Velden en verpli per dataobject'!L473="Maak keuze"),"",'Velden en verpli per dataobject'!L473)</f>
        <v/>
      </c>
    </row>
    <row r="458" spans="1:9" x14ac:dyDescent="0.2">
      <c r="A458" t="str">
        <f>IF('Velden en verpli per dataobject'!A474="","",'Velden en verpli per dataobject'!A474)</f>
        <v/>
      </c>
      <c r="B458" t="str">
        <f>IF(OR('Velden en verpli per dataobject'!B474="",'Velden en verpli per dataobject'!B474="Maak keuze"),"",'Velden en verpli per dataobject'!B474)</f>
        <v/>
      </c>
      <c r="C458" t="str">
        <f>IF(OR('Velden en verpli per dataobject'!F474="",'Velden en verpli per dataobject'!F474="Maak keuze"),"",'Velden en verpli per dataobject'!F474)</f>
        <v/>
      </c>
      <c r="D458" t="str">
        <f>IF(OR('Velden en verpli per dataobject'!G474="",'Velden en verpli per dataobject'!G474="Maak keuze"),"",'Velden en verpli per dataobject'!G474)</f>
        <v/>
      </c>
      <c r="E458" t="str">
        <f>IF(OR('Velden en verpli per dataobject'!H474="",'Velden en verpli per dataobject'!H474="Maak keuze"),"",'Velden en verpli per dataobject'!H474)</f>
        <v/>
      </c>
      <c r="F458" t="str">
        <f>IF(OR('Velden en verpli per dataobject'!I474="",'Velden en verpli per dataobject'!I474="Maak keuze"),"",'Velden en verpli per dataobject'!I474)</f>
        <v/>
      </c>
      <c r="G458" t="str">
        <f>IF(OR('Velden en verpli per dataobject'!J474="",'Velden en verpli per dataobject'!J474="Maak keuze"),"",'Velden en verpli per dataobject'!J474)</f>
        <v/>
      </c>
      <c r="H458" t="str">
        <f>IF(OR('Velden en verpli per dataobject'!K474="",'Velden en verpli per dataobject'!K474="Maak keuze"),"",'Velden en verpli per dataobject'!K474)</f>
        <v/>
      </c>
      <c r="I458" t="str">
        <f>IF(OR('Velden en verpli per dataobject'!L474="",'Velden en verpli per dataobject'!L474="Maak keuze"),"",'Velden en verpli per dataobject'!L474)</f>
        <v/>
      </c>
    </row>
    <row r="459" spans="1:9" x14ac:dyDescent="0.2">
      <c r="A459" t="str">
        <f>IF('Velden en verpli per dataobject'!A475="","",'Velden en verpli per dataobject'!A475)</f>
        <v/>
      </c>
      <c r="B459" t="str">
        <f>IF(OR('Velden en verpli per dataobject'!B475="",'Velden en verpli per dataobject'!B475="Maak keuze"),"",'Velden en verpli per dataobject'!B475)</f>
        <v/>
      </c>
      <c r="C459" t="str">
        <f>IF(OR('Velden en verpli per dataobject'!F475="",'Velden en verpli per dataobject'!F475="Maak keuze"),"",'Velden en verpli per dataobject'!F475)</f>
        <v/>
      </c>
      <c r="D459" t="str">
        <f>IF(OR('Velden en verpli per dataobject'!G475="",'Velden en verpli per dataobject'!G475="Maak keuze"),"",'Velden en verpli per dataobject'!G475)</f>
        <v/>
      </c>
      <c r="E459" t="str">
        <f>IF(OR('Velden en verpli per dataobject'!H475="",'Velden en verpli per dataobject'!H475="Maak keuze"),"",'Velden en verpli per dataobject'!H475)</f>
        <v/>
      </c>
      <c r="F459" t="str">
        <f>IF(OR('Velden en verpli per dataobject'!I475="",'Velden en verpli per dataobject'!I475="Maak keuze"),"",'Velden en verpli per dataobject'!I475)</f>
        <v/>
      </c>
      <c r="G459" t="str">
        <f>IF(OR('Velden en verpli per dataobject'!J475="",'Velden en verpli per dataobject'!J475="Maak keuze"),"",'Velden en verpli per dataobject'!J475)</f>
        <v/>
      </c>
      <c r="H459" t="str">
        <f>IF(OR('Velden en verpli per dataobject'!K475="",'Velden en verpli per dataobject'!K475="Maak keuze"),"",'Velden en verpli per dataobject'!K475)</f>
        <v/>
      </c>
      <c r="I459" t="str">
        <f>IF(OR('Velden en verpli per dataobject'!L475="",'Velden en verpli per dataobject'!L475="Maak keuze"),"",'Velden en verpli per dataobject'!L475)</f>
        <v/>
      </c>
    </row>
    <row r="460" spans="1:9" x14ac:dyDescent="0.2">
      <c r="A460" t="str">
        <f>IF('Velden en verpli per dataobject'!A476="","",'Velden en verpli per dataobject'!A476)</f>
        <v/>
      </c>
      <c r="B460" t="str">
        <f>IF(OR('Velden en verpli per dataobject'!B476="",'Velden en verpli per dataobject'!B476="Maak keuze"),"",'Velden en verpli per dataobject'!B476)</f>
        <v/>
      </c>
      <c r="C460" t="str">
        <f>IF(OR('Velden en verpli per dataobject'!F476="",'Velden en verpli per dataobject'!F476="Maak keuze"),"",'Velden en verpli per dataobject'!F476)</f>
        <v/>
      </c>
      <c r="D460" t="str">
        <f>IF(OR('Velden en verpli per dataobject'!G476="",'Velden en verpli per dataobject'!G476="Maak keuze"),"",'Velden en verpli per dataobject'!G476)</f>
        <v/>
      </c>
      <c r="E460" t="str">
        <f>IF(OR('Velden en verpli per dataobject'!H476="",'Velden en verpli per dataobject'!H476="Maak keuze"),"",'Velden en verpli per dataobject'!H476)</f>
        <v/>
      </c>
      <c r="F460" t="str">
        <f>IF(OR('Velden en verpli per dataobject'!I476="",'Velden en verpli per dataobject'!I476="Maak keuze"),"",'Velden en verpli per dataobject'!I476)</f>
        <v/>
      </c>
      <c r="G460" t="str">
        <f>IF(OR('Velden en verpli per dataobject'!J476="",'Velden en verpli per dataobject'!J476="Maak keuze"),"",'Velden en verpli per dataobject'!J476)</f>
        <v/>
      </c>
      <c r="H460" t="str">
        <f>IF(OR('Velden en verpli per dataobject'!K476="",'Velden en verpli per dataobject'!K476="Maak keuze"),"",'Velden en verpli per dataobject'!K476)</f>
        <v/>
      </c>
      <c r="I460" t="str">
        <f>IF(OR('Velden en verpli per dataobject'!L476="",'Velden en verpli per dataobject'!L476="Maak keuze"),"",'Velden en verpli per dataobject'!L476)</f>
        <v/>
      </c>
    </row>
    <row r="461" spans="1:9" x14ac:dyDescent="0.2">
      <c r="A461" t="str">
        <f>IF('Velden en verpli per dataobject'!A477="","",'Velden en verpli per dataobject'!A477)</f>
        <v/>
      </c>
      <c r="B461" t="str">
        <f>IF(OR('Velden en verpli per dataobject'!B477="",'Velden en verpli per dataobject'!B477="Maak keuze"),"",'Velden en verpli per dataobject'!B477)</f>
        <v/>
      </c>
      <c r="C461" t="str">
        <f>IF(OR('Velden en verpli per dataobject'!F477="",'Velden en verpli per dataobject'!F477="Maak keuze"),"",'Velden en verpli per dataobject'!F477)</f>
        <v/>
      </c>
      <c r="D461" t="str">
        <f>IF(OR('Velden en verpli per dataobject'!G477="",'Velden en verpli per dataobject'!G477="Maak keuze"),"",'Velden en verpli per dataobject'!G477)</f>
        <v/>
      </c>
      <c r="E461" t="str">
        <f>IF(OR('Velden en verpli per dataobject'!H477="",'Velden en verpli per dataobject'!H477="Maak keuze"),"",'Velden en verpli per dataobject'!H477)</f>
        <v/>
      </c>
      <c r="F461" t="str">
        <f>IF(OR('Velden en verpli per dataobject'!I477="",'Velden en verpli per dataobject'!I477="Maak keuze"),"",'Velden en verpli per dataobject'!I477)</f>
        <v/>
      </c>
      <c r="G461" t="str">
        <f>IF(OR('Velden en verpli per dataobject'!J477="",'Velden en verpli per dataobject'!J477="Maak keuze"),"",'Velden en verpli per dataobject'!J477)</f>
        <v/>
      </c>
      <c r="H461" t="str">
        <f>IF(OR('Velden en verpli per dataobject'!K477="",'Velden en verpli per dataobject'!K477="Maak keuze"),"",'Velden en verpli per dataobject'!K477)</f>
        <v/>
      </c>
      <c r="I461" t="str">
        <f>IF(OR('Velden en verpli per dataobject'!L477="",'Velden en verpli per dataobject'!L477="Maak keuze"),"",'Velden en verpli per dataobject'!L477)</f>
        <v/>
      </c>
    </row>
    <row r="462" spans="1:9" x14ac:dyDescent="0.2">
      <c r="A462" t="str">
        <f>IF('Velden en verpli per dataobject'!A478="","",'Velden en verpli per dataobject'!A478)</f>
        <v/>
      </c>
      <c r="B462" t="str">
        <f>IF(OR('Velden en verpli per dataobject'!B478="",'Velden en verpli per dataobject'!B478="Maak keuze"),"",'Velden en verpli per dataobject'!B478)</f>
        <v/>
      </c>
      <c r="C462" t="str">
        <f>IF(OR('Velden en verpli per dataobject'!F478="",'Velden en verpli per dataobject'!F478="Maak keuze"),"",'Velden en verpli per dataobject'!F478)</f>
        <v/>
      </c>
      <c r="D462" t="str">
        <f>IF(OR('Velden en verpli per dataobject'!G478="",'Velden en verpli per dataobject'!G478="Maak keuze"),"",'Velden en verpli per dataobject'!G478)</f>
        <v/>
      </c>
      <c r="E462" t="str">
        <f>IF(OR('Velden en verpli per dataobject'!H478="",'Velden en verpli per dataobject'!H478="Maak keuze"),"",'Velden en verpli per dataobject'!H478)</f>
        <v/>
      </c>
      <c r="F462" t="str">
        <f>IF(OR('Velden en verpli per dataobject'!I478="",'Velden en verpli per dataobject'!I478="Maak keuze"),"",'Velden en verpli per dataobject'!I478)</f>
        <v/>
      </c>
      <c r="G462" t="str">
        <f>IF(OR('Velden en verpli per dataobject'!J478="",'Velden en verpli per dataobject'!J478="Maak keuze"),"",'Velden en verpli per dataobject'!J478)</f>
        <v/>
      </c>
      <c r="H462" t="str">
        <f>IF(OR('Velden en verpli per dataobject'!K478="",'Velden en verpli per dataobject'!K478="Maak keuze"),"",'Velden en verpli per dataobject'!K478)</f>
        <v/>
      </c>
      <c r="I462" t="str">
        <f>IF(OR('Velden en verpli per dataobject'!L478="",'Velden en verpli per dataobject'!L478="Maak keuze"),"",'Velden en verpli per dataobject'!L478)</f>
        <v/>
      </c>
    </row>
    <row r="463" spans="1:9" x14ac:dyDescent="0.2">
      <c r="A463" t="str">
        <f>IF('Velden en verpli per dataobject'!A479="","",'Velden en verpli per dataobject'!A479)</f>
        <v/>
      </c>
      <c r="B463" t="str">
        <f>IF(OR('Velden en verpli per dataobject'!B479="",'Velden en verpli per dataobject'!B479="Maak keuze"),"",'Velden en verpli per dataobject'!B479)</f>
        <v/>
      </c>
      <c r="C463" t="str">
        <f>IF(OR('Velden en verpli per dataobject'!F479="",'Velden en verpli per dataobject'!F479="Maak keuze"),"",'Velden en verpli per dataobject'!F479)</f>
        <v/>
      </c>
      <c r="D463" t="str">
        <f>IF(OR('Velden en verpli per dataobject'!G479="",'Velden en verpli per dataobject'!G479="Maak keuze"),"",'Velden en verpli per dataobject'!G479)</f>
        <v/>
      </c>
      <c r="E463" t="str">
        <f>IF(OR('Velden en verpli per dataobject'!H479="",'Velden en verpli per dataobject'!H479="Maak keuze"),"",'Velden en verpli per dataobject'!H479)</f>
        <v/>
      </c>
      <c r="F463" t="str">
        <f>IF(OR('Velden en verpli per dataobject'!I479="",'Velden en verpli per dataobject'!I479="Maak keuze"),"",'Velden en verpli per dataobject'!I479)</f>
        <v/>
      </c>
      <c r="G463" t="str">
        <f>IF(OR('Velden en verpli per dataobject'!J479="",'Velden en verpli per dataobject'!J479="Maak keuze"),"",'Velden en verpli per dataobject'!J479)</f>
        <v/>
      </c>
      <c r="H463" t="str">
        <f>IF(OR('Velden en verpli per dataobject'!K479="",'Velden en verpli per dataobject'!K479="Maak keuze"),"",'Velden en verpli per dataobject'!K479)</f>
        <v/>
      </c>
      <c r="I463" t="str">
        <f>IF(OR('Velden en verpli per dataobject'!L479="",'Velden en verpli per dataobject'!L479="Maak keuze"),"",'Velden en verpli per dataobject'!L479)</f>
        <v/>
      </c>
    </row>
    <row r="464" spans="1:9" x14ac:dyDescent="0.2">
      <c r="A464" t="str">
        <f>IF('Velden en verpli per dataobject'!A480="","",'Velden en verpli per dataobject'!A480)</f>
        <v/>
      </c>
      <c r="B464" t="str">
        <f>IF(OR('Velden en verpli per dataobject'!B480="",'Velden en verpli per dataobject'!B480="Maak keuze"),"",'Velden en verpli per dataobject'!B480)</f>
        <v/>
      </c>
      <c r="C464" t="str">
        <f>IF(OR('Velden en verpli per dataobject'!F480="",'Velden en verpli per dataobject'!F480="Maak keuze"),"",'Velden en verpli per dataobject'!F480)</f>
        <v/>
      </c>
      <c r="D464" t="str">
        <f>IF(OR('Velden en verpli per dataobject'!G480="",'Velden en verpli per dataobject'!G480="Maak keuze"),"",'Velden en verpli per dataobject'!G480)</f>
        <v/>
      </c>
      <c r="E464" t="str">
        <f>IF(OR('Velden en verpli per dataobject'!H480="",'Velden en verpli per dataobject'!H480="Maak keuze"),"",'Velden en verpli per dataobject'!H480)</f>
        <v/>
      </c>
      <c r="F464" t="str">
        <f>IF(OR('Velden en verpli per dataobject'!I480="",'Velden en verpli per dataobject'!I480="Maak keuze"),"",'Velden en verpli per dataobject'!I480)</f>
        <v/>
      </c>
      <c r="G464" t="str">
        <f>IF(OR('Velden en verpli per dataobject'!J480="",'Velden en verpli per dataobject'!J480="Maak keuze"),"",'Velden en verpli per dataobject'!J480)</f>
        <v/>
      </c>
      <c r="H464" t="str">
        <f>IF(OR('Velden en verpli per dataobject'!K480="",'Velden en verpli per dataobject'!K480="Maak keuze"),"",'Velden en verpli per dataobject'!K480)</f>
        <v/>
      </c>
      <c r="I464" t="str">
        <f>IF(OR('Velden en verpli per dataobject'!L480="",'Velden en verpli per dataobject'!L480="Maak keuze"),"",'Velden en verpli per dataobject'!L480)</f>
        <v/>
      </c>
    </row>
    <row r="465" spans="1:9" x14ac:dyDescent="0.2">
      <c r="A465" t="str">
        <f>IF('Velden en verpli per dataobject'!A481="","",'Velden en verpli per dataobject'!A481)</f>
        <v/>
      </c>
      <c r="B465" t="str">
        <f>IF(OR('Velden en verpli per dataobject'!B481="",'Velden en verpli per dataobject'!B481="Maak keuze"),"",'Velden en verpli per dataobject'!B481)</f>
        <v/>
      </c>
      <c r="C465" t="str">
        <f>IF(OR('Velden en verpli per dataobject'!F481="",'Velden en verpli per dataobject'!F481="Maak keuze"),"",'Velden en verpli per dataobject'!F481)</f>
        <v/>
      </c>
      <c r="D465" t="str">
        <f>IF(OR('Velden en verpli per dataobject'!G481="",'Velden en verpli per dataobject'!G481="Maak keuze"),"",'Velden en verpli per dataobject'!G481)</f>
        <v/>
      </c>
      <c r="E465" t="str">
        <f>IF(OR('Velden en verpli per dataobject'!H481="",'Velden en verpli per dataobject'!H481="Maak keuze"),"",'Velden en verpli per dataobject'!H481)</f>
        <v/>
      </c>
      <c r="F465" t="str">
        <f>IF(OR('Velden en verpli per dataobject'!I481="",'Velden en verpli per dataobject'!I481="Maak keuze"),"",'Velden en verpli per dataobject'!I481)</f>
        <v/>
      </c>
      <c r="G465" t="str">
        <f>IF(OR('Velden en verpli per dataobject'!J481="",'Velden en verpli per dataobject'!J481="Maak keuze"),"",'Velden en verpli per dataobject'!J481)</f>
        <v/>
      </c>
      <c r="H465" t="str">
        <f>IF(OR('Velden en verpli per dataobject'!K481="",'Velden en verpli per dataobject'!K481="Maak keuze"),"",'Velden en verpli per dataobject'!K481)</f>
        <v/>
      </c>
      <c r="I465" t="str">
        <f>IF(OR('Velden en verpli per dataobject'!L481="",'Velden en verpli per dataobject'!L481="Maak keuze"),"",'Velden en verpli per dataobject'!L481)</f>
        <v/>
      </c>
    </row>
    <row r="466" spans="1:9" x14ac:dyDescent="0.2">
      <c r="A466" t="str">
        <f>IF('Velden en verpli per dataobject'!A482="","",'Velden en verpli per dataobject'!A482)</f>
        <v/>
      </c>
      <c r="B466" t="str">
        <f>IF(OR('Velden en verpli per dataobject'!B482="",'Velden en verpli per dataobject'!B482="Maak keuze"),"",'Velden en verpli per dataobject'!B482)</f>
        <v/>
      </c>
      <c r="C466" t="str">
        <f>IF(OR('Velden en verpli per dataobject'!F482="",'Velden en verpli per dataobject'!F482="Maak keuze"),"",'Velden en verpli per dataobject'!F482)</f>
        <v/>
      </c>
      <c r="D466" t="str">
        <f>IF(OR('Velden en verpli per dataobject'!G482="",'Velden en verpli per dataobject'!G482="Maak keuze"),"",'Velden en verpli per dataobject'!G482)</f>
        <v/>
      </c>
      <c r="E466" t="str">
        <f>IF(OR('Velden en verpli per dataobject'!H482="",'Velden en verpli per dataobject'!H482="Maak keuze"),"",'Velden en verpli per dataobject'!H482)</f>
        <v/>
      </c>
      <c r="F466" t="str">
        <f>IF(OR('Velden en verpli per dataobject'!I482="",'Velden en verpli per dataobject'!I482="Maak keuze"),"",'Velden en verpli per dataobject'!I482)</f>
        <v/>
      </c>
      <c r="G466" t="str">
        <f>IF(OR('Velden en verpli per dataobject'!J482="",'Velden en verpli per dataobject'!J482="Maak keuze"),"",'Velden en verpli per dataobject'!J482)</f>
        <v/>
      </c>
      <c r="H466" t="str">
        <f>IF(OR('Velden en verpli per dataobject'!K482="",'Velden en verpli per dataobject'!K482="Maak keuze"),"",'Velden en verpli per dataobject'!K482)</f>
        <v/>
      </c>
      <c r="I466" t="str">
        <f>IF(OR('Velden en verpli per dataobject'!L482="",'Velden en verpli per dataobject'!L482="Maak keuze"),"",'Velden en verpli per dataobject'!L482)</f>
        <v/>
      </c>
    </row>
    <row r="467" spans="1:9" x14ac:dyDescent="0.2">
      <c r="A467" t="str">
        <f>IF('Velden en verpli per dataobject'!A483="","",'Velden en verpli per dataobject'!A483)</f>
        <v/>
      </c>
      <c r="B467" t="str">
        <f>IF(OR('Velden en verpli per dataobject'!B483="",'Velden en verpli per dataobject'!B483="Maak keuze"),"",'Velden en verpli per dataobject'!B483)</f>
        <v/>
      </c>
      <c r="C467" t="str">
        <f>IF(OR('Velden en verpli per dataobject'!F483="",'Velden en verpli per dataobject'!F483="Maak keuze"),"",'Velden en verpli per dataobject'!F483)</f>
        <v/>
      </c>
      <c r="D467" t="str">
        <f>IF(OR('Velden en verpli per dataobject'!G483="",'Velden en verpli per dataobject'!G483="Maak keuze"),"",'Velden en verpli per dataobject'!G483)</f>
        <v/>
      </c>
      <c r="E467" t="str">
        <f>IF(OR('Velden en verpli per dataobject'!H483="",'Velden en verpli per dataobject'!H483="Maak keuze"),"",'Velden en verpli per dataobject'!H483)</f>
        <v/>
      </c>
      <c r="F467" t="str">
        <f>IF(OR('Velden en verpli per dataobject'!I483="",'Velden en verpli per dataobject'!I483="Maak keuze"),"",'Velden en verpli per dataobject'!I483)</f>
        <v/>
      </c>
      <c r="G467" t="str">
        <f>IF(OR('Velden en verpli per dataobject'!J483="",'Velden en verpli per dataobject'!J483="Maak keuze"),"",'Velden en verpli per dataobject'!J483)</f>
        <v/>
      </c>
      <c r="H467" t="str">
        <f>IF(OR('Velden en verpli per dataobject'!K483="",'Velden en verpli per dataobject'!K483="Maak keuze"),"",'Velden en verpli per dataobject'!K483)</f>
        <v/>
      </c>
      <c r="I467" t="str">
        <f>IF(OR('Velden en verpli per dataobject'!L483="",'Velden en verpli per dataobject'!L483="Maak keuze"),"",'Velden en verpli per dataobject'!L483)</f>
        <v/>
      </c>
    </row>
    <row r="468" spans="1:9" x14ac:dyDescent="0.2">
      <c r="A468" t="str">
        <f>IF('Velden en verpli per dataobject'!A484="","",'Velden en verpli per dataobject'!A484)</f>
        <v/>
      </c>
      <c r="B468" t="str">
        <f>IF(OR('Velden en verpli per dataobject'!B484="",'Velden en verpli per dataobject'!B484="Maak keuze"),"",'Velden en verpli per dataobject'!B484)</f>
        <v/>
      </c>
      <c r="C468" t="str">
        <f>IF(OR('Velden en verpli per dataobject'!F484="",'Velden en verpli per dataobject'!F484="Maak keuze"),"",'Velden en verpli per dataobject'!F484)</f>
        <v/>
      </c>
      <c r="D468" t="str">
        <f>IF(OR('Velden en verpli per dataobject'!G484="",'Velden en verpli per dataobject'!G484="Maak keuze"),"",'Velden en verpli per dataobject'!G484)</f>
        <v/>
      </c>
      <c r="E468" t="str">
        <f>IF(OR('Velden en verpli per dataobject'!H484="",'Velden en verpli per dataobject'!H484="Maak keuze"),"",'Velden en verpli per dataobject'!H484)</f>
        <v/>
      </c>
      <c r="F468" t="str">
        <f>IF(OR('Velden en verpli per dataobject'!I484="",'Velden en verpli per dataobject'!I484="Maak keuze"),"",'Velden en verpli per dataobject'!I484)</f>
        <v/>
      </c>
      <c r="G468" t="str">
        <f>IF(OR('Velden en verpli per dataobject'!J484="",'Velden en verpli per dataobject'!J484="Maak keuze"),"",'Velden en verpli per dataobject'!J484)</f>
        <v/>
      </c>
      <c r="H468" t="str">
        <f>IF(OR('Velden en verpli per dataobject'!K484="",'Velden en verpli per dataobject'!K484="Maak keuze"),"",'Velden en verpli per dataobject'!K484)</f>
        <v/>
      </c>
      <c r="I468" t="str">
        <f>IF(OR('Velden en verpli per dataobject'!L484="",'Velden en verpli per dataobject'!L484="Maak keuze"),"",'Velden en verpli per dataobject'!L484)</f>
        <v/>
      </c>
    </row>
    <row r="469" spans="1:9" x14ac:dyDescent="0.2">
      <c r="A469" t="str">
        <f>IF('Velden en verpli per dataobject'!A485="","",'Velden en verpli per dataobject'!A485)</f>
        <v/>
      </c>
      <c r="B469" t="str">
        <f>IF(OR('Velden en verpli per dataobject'!B485="",'Velden en verpli per dataobject'!B485="Maak keuze"),"",'Velden en verpli per dataobject'!B485)</f>
        <v/>
      </c>
      <c r="C469" t="str">
        <f>IF(OR('Velden en verpli per dataobject'!F485="",'Velden en verpli per dataobject'!F485="Maak keuze"),"",'Velden en verpli per dataobject'!F485)</f>
        <v/>
      </c>
      <c r="D469" t="str">
        <f>IF(OR('Velden en verpli per dataobject'!G485="",'Velden en verpli per dataobject'!G485="Maak keuze"),"",'Velden en verpli per dataobject'!G485)</f>
        <v/>
      </c>
      <c r="E469" t="str">
        <f>IF(OR('Velden en verpli per dataobject'!H485="",'Velden en verpli per dataobject'!H485="Maak keuze"),"",'Velden en verpli per dataobject'!H485)</f>
        <v/>
      </c>
      <c r="F469" t="str">
        <f>IF(OR('Velden en verpli per dataobject'!I485="",'Velden en verpli per dataobject'!I485="Maak keuze"),"",'Velden en verpli per dataobject'!I485)</f>
        <v/>
      </c>
      <c r="G469" t="str">
        <f>IF(OR('Velden en verpli per dataobject'!J485="",'Velden en verpli per dataobject'!J485="Maak keuze"),"",'Velden en verpli per dataobject'!J485)</f>
        <v/>
      </c>
      <c r="H469" t="str">
        <f>IF(OR('Velden en verpli per dataobject'!K485="",'Velden en verpli per dataobject'!K485="Maak keuze"),"",'Velden en verpli per dataobject'!K485)</f>
        <v/>
      </c>
      <c r="I469" t="str">
        <f>IF(OR('Velden en verpli per dataobject'!L485="",'Velden en verpli per dataobject'!L485="Maak keuze"),"",'Velden en verpli per dataobject'!L485)</f>
        <v/>
      </c>
    </row>
    <row r="470" spans="1:9" x14ac:dyDescent="0.2">
      <c r="A470" t="str">
        <f>IF('Velden en verpli per dataobject'!A486="","",'Velden en verpli per dataobject'!A486)</f>
        <v/>
      </c>
      <c r="B470" t="str">
        <f>IF(OR('Velden en verpli per dataobject'!B486="",'Velden en verpli per dataobject'!B486="Maak keuze"),"",'Velden en verpli per dataobject'!B486)</f>
        <v/>
      </c>
      <c r="C470" t="str">
        <f>IF(OR('Velden en verpli per dataobject'!F486="",'Velden en verpli per dataobject'!F486="Maak keuze"),"",'Velden en verpli per dataobject'!F486)</f>
        <v/>
      </c>
      <c r="D470" t="str">
        <f>IF(OR('Velden en verpli per dataobject'!G486="",'Velden en verpli per dataobject'!G486="Maak keuze"),"",'Velden en verpli per dataobject'!G486)</f>
        <v/>
      </c>
      <c r="E470" t="str">
        <f>IF(OR('Velden en verpli per dataobject'!H486="",'Velden en verpli per dataobject'!H486="Maak keuze"),"",'Velden en verpli per dataobject'!H486)</f>
        <v/>
      </c>
      <c r="F470" t="str">
        <f>IF(OR('Velden en verpli per dataobject'!I486="",'Velden en verpli per dataobject'!I486="Maak keuze"),"",'Velden en verpli per dataobject'!I486)</f>
        <v/>
      </c>
      <c r="G470" t="str">
        <f>IF(OR('Velden en verpli per dataobject'!J486="",'Velden en verpli per dataobject'!J486="Maak keuze"),"",'Velden en verpli per dataobject'!J486)</f>
        <v/>
      </c>
      <c r="H470" t="str">
        <f>IF(OR('Velden en verpli per dataobject'!K486="",'Velden en verpli per dataobject'!K486="Maak keuze"),"",'Velden en verpli per dataobject'!K486)</f>
        <v/>
      </c>
      <c r="I470" t="str">
        <f>IF(OR('Velden en verpli per dataobject'!L486="",'Velden en verpli per dataobject'!L486="Maak keuze"),"",'Velden en verpli per dataobject'!L486)</f>
        <v/>
      </c>
    </row>
    <row r="471" spans="1:9" x14ac:dyDescent="0.2">
      <c r="A471" t="str">
        <f>IF('Velden en verpli per dataobject'!A487="","",'Velden en verpli per dataobject'!A487)</f>
        <v/>
      </c>
      <c r="B471" t="str">
        <f>IF(OR('Velden en verpli per dataobject'!B487="",'Velden en verpli per dataobject'!B487="Maak keuze"),"",'Velden en verpli per dataobject'!B487)</f>
        <v/>
      </c>
      <c r="C471" t="str">
        <f>IF(OR('Velden en verpli per dataobject'!F487="",'Velden en verpli per dataobject'!F487="Maak keuze"),"",'Velden en verpli per dataobject'!F487)</f>
        <v/>
      </c>
      <c r="D471" t="str">
        <f>IF(OR('Velden en verpli per dataobject'!G487="",'Velden en verpli per dataobject'!G487="Maak keuze"),"",'Velden en verpli per dataobject'!G487)</f>
        <v/>
      </c>
      <c r="E471" t="str">
        <f>IF(OR('Velden en verpli per dataobject'!H487="",'Velden en verpli per dataobject'!H487="Maak keuze"),"",'Velden en verpli per dataobject'!H487)</f>
        <v/>
      </c>
      <c r="F471" t="str">
        <f>IF(OR('Velden en verpli per dataobject'!I487="",'Velden en verpli per dataobject'!I487="Maak keuze"),"",'Velden en verpli per dataobject'!I487)</f>
        <v/>
      </c>
      <c r="G471" t="str">
        <f>IF(OR('Velden en verpli per dataobject'!J487="",'Velden en verpli per dataobject'!J487="Maak keuze"),"",'Velden en verpli per dataobject'!J487)</f>
        <v/>
      </c>
      <c r="H471" t="str">
        <f>IF(OR('Velden en verpli per dataobject'!K487="",'Velden en verpli per dataobject'!K487="Maak keuze"),"",'Velden en verpli per dataobject'!K487)</f>
        <v/>
      </c>
      <c r="I471" t="str">
        <f>IF(OR('Velden en verpli per dataobject'!L487="",'Velden en verpli per dataobject'!L487="Maak keuze"),"",'Velden en verpli per dataobject'!L487)</f>
        <v/>
      </c>
    </row>
    <row r="472" spans="1:9" x14ac:dyDescent="0.2">
      <c r="A472" t="str">
        <f>IF('Velden en verpli per dataobject'!A488="","",'Velden en verpli per dataobject'!A488)</f>
        <v/>
      </c>
      <c r="B472" t="str">
        <f>IF(OR('Velden en verpli per dataobject'!B488="",'Velden en verpli per dataobject'!B488="Maak keuze"),"",'Velden en verpli per dataobject'!B488)</f>
        <v/>
      </c>
      <c r="C472" t="str">
        <f>IF(OR('Velden en verpli per dataobject'!F488="",'Velden en verpli per dataobject'!F488="Maak keuze"),"",'Velden en verpli per dataobject'!F488)</f>
        <v/>
      </c>
      <c r="D472" t="str">
        <f>IF(OR('Velden en verpli per dataobject'!G488="",'Velden en verpli per dataobject'!G488="Maak keuze"),"",'Velden en verpli per dataobject'!G488)</f>
        <v/>
      </c>
      <c r="E472" t="str">
        <f>IF(OR('Velden en verpli per dataobject'!H488="",'Velden en verpli per dataobject'!H488="Maak keuze"),"",'Velden en verpli per dataobject'!H488)</f>
        <v/>
      </c>
      <c r="F472" t="str">
        <f>IF(OR('Velden en verpli per dataobject'!I488="",'Velden en verpli per dataobject'!I488="Maak keuze"),"",'Velden en verpli per dataobject'!I488)</f>
        <v/>
      </c>
      <c r="G472" t="str">
        <f>IF(OR('Velden en verpli per dataobject'!J488="",'Velden en verpli per dataobject'!J488="Maak keuze"),"",'Velden en verpli per dataobject'!J488)</f>
        <v/>
      </c>
      <c r="H472" t="str">
        <f>IF(OR('Velden en verpli per dataobject'!K488="",'Velden en verpli per dataobject'!K488="Maak keuze"),"",'Velden en verpli per dataobject'!K488)</f>
        <v/>
      </c>
      <c r="I472" t="str">
        <f>IF(OR('Velden en verpli per dataobject'!L488="",'Velden en verpli per dataobject'!L488="Maak keuze"),"",'Velden en verpli per dataobject'!L488)</f>
        <v/>
      </c>
    </row>
    <row r="473" spans="1:9" x14ac:dyDescent="0.2">
      <c r="A473" t="str">
        <f>IF('Velden en verpli per dataobject'!A489="","",'Velden en verpli per dataobject'!A489)</f>
        <v/>
      </c>
      <c r="B473" t="str">
        <f>IF(OR('Velden en verpli per dataobject'!B489="",'Velden en verpli per dataobject'!B489="Maak keuze"),"",'Velden en verpli per dataobject'!B489)</f>
        <v/>
      </c>
      <c r="C473" t="str">
        <f>IF(OR('Velden en verpli per dataobject'!F489="",'Velden en verpli per dataobject'!F489="Maak keuze"),"",'Velden en verpli per dataobject'!F489)</f>
        <v/>
      </c>
      <c r="D473" t="str">
        <f>IF(OR('Velden en verpli per dataobject'!G489="",'Velden en verpli per dataobject'!G489="Maak keuze"),"",'Velden en verpli per dataobject'!G489)</f>
        <v/>
      </c>
      <c r="E473" t="str">
        <f>IF(OR('Velden en verpli per dataobject'!H489="",'Velden en verpli per dataobject'!H489="Maak keuze"),"",'Velden en verpli per dataobject'!H489)</f>
        <v/>
      </c>
      <c r="F473" t="str">
        <f>IF(OR('Velden en verpli per dataobject'!I489="",'Velden en verpli per dataobject'!I489="Maak keuze"),"",'Velden en verpli per dataobject'!I489)</f>
        <v/>
      </c>
      <c r="G473" t="str">
        <f>IF(OR('Velden en verpli per dataobject'!J489="",'Velden en verpli per dataobject'!J489="Maak keuze"),"",'Velden en verpli per dataobject'!J489)</f>
        <v/>
      </c>
      <c r="H473" t="str">
        <f>IF(OR('Velden en verpli per dataobject'!K489="",'Velden en verpli per dataobject'!K489="Maak keuze"),"",'Velden en verpli per dataobject'!K489)</f>
        <v/>
      </c>
      <c r="I473" t="str">
        <f>IF(OR('Velden en verpli per dataobject'!L489="",'Velden en verpli per dataobject'!L489="Maak keuze"),"",'Velden en verpli per dataobject'!L489)</f>
        <v/>
      </c>
    </row>
    <row r="474" spans="1:9" x14ac:dyDescent="0.2">
      <c r="A474" t="str">
        <f>IF('Velden en verpli per dataobject'!A490="","",'Velden en verpli per dataobject'!A490)</f>
        <v/>
      </c>
      <c r="B474" t="str">
        <f>IF(OR('Velden en verpli per dataobject'!B490="",'Velden en verpli per dataobject'!B490="Maak keuze"),"",'Velden en verpli per dataobject'!B490)</f>
        <v/>
      </c>
      <c r="C474" t="str">
        <f>IF(OR('Velden en verpli per dataobject'!F490="",'Velden en verpli per dataobject'!F490="Maak keuze"),"",'Velden en verpli per dataobject'!F490)</f>
        <v/>
      </c>
      <c r="D474" t="str">
        <f>IF(OR('Velden en verpli per dataobject'!G490="",'Velden en verpli per dataobject'!G490="Maak keuze"),"",'Velden en verpli per dataobject'!G490)</f>
        <v/>
      </c>
      <c r="E474" t="str">
        <f>IF(OR('Velden en verpli per dataobject'!H490="",'Velden en verpli per dataobject'!H490="Maak keuze"),"",'Velden en verpli per dataobject'!H490)</f>
        <v/>
      </c>
      <c r="F474" t="str">
        <f>IF(OR('Velden en verpli per dataobject'!I490="",'Velden en verpli per dataobject'!I490="Maak keuze"),"",'Velden en verpli per dataobject'!I490)</f>
        <v/>
      </c>
      <c r="G474" t="str">
        <f>IF(OR('Velden en verpli per dataobject'!J490="",'Velden en verpli per dataobject'!J490="Maak keuze"),"",'Velden en verpli per dataobject'!J490)</f>
        <v/>
      </c>
      <c r="H474" t="str">
        <f>IF(OR('Velden en verpli per dataobject'!K490="",'Velden en verpli per dataobject'!K490="Maak keuze"),"",'Velden en verpli per dataobject'!K490)</f>
        <v/>
      </c>
      <c r="I474" t="str">
        <f>IF(OR('Velden en verpli per dataobject'!L490="",'Velden en verpli per dataobject'!L490="Maak keuze"),"",'Velden en verpli per dataobject'!L490)</f>
        <v/>
      </c>
    </row>
    <row r="475" spans="1:9" x14ac:dyDescent="0.2">
      <c r="A475" t="str">
        <f>IF('Velden en verpli per dataobject'!A491="","",'Velden en verpli per dataobject'!A491)</f>
        <v/>
      </c>
      <c r="B475" t="str">
        <f>IF(OR('Velden en verpli per dataobject'!B491="",'Velden en verpli per dataobject'!B491="Maak keuze"),"",'Velden en verpli per dataobject'!B491)</f>
        <v/>
      </c>
      <c r="C475" t="str">
        <f>IF(OR('Velden en verpli per dataobject'!F491="",'Velden en verpli per dataobject'!F491="Maak keuze"),"",'Velden en verpli per dataobject'!F491)</f>
        <v/>
      </c>
      <c r="D475" t="str">
        <f>IF(OR('Velden en verpli per dataobject'!G491="",'Velden en verpli per dataobject'!G491="Maak keuze"),"",'Velden en verpli per dataobject'!G491)</f>
        <v/>
      </c>
      <c r="E475" t="str">
        <f>IF(OR('Velden en verpli per dataobject'!H491="",'Velden en verpli per dataobject'!H491="Maak keuze"),"",'Velden en verpli per dataobject'!H491)</f>
        <v/>
      </c>
      <c r="F475" t="str">
        <f>IF(OR('Velden en verpli per dataobject'!I491="",'Velden en verpli per dataobject'!I491="Maak keuze"),"",'Velden en verpli per dataobject'!I491)</f>
        <v/>
      </c>
      <c r="G475" t="str">
        <f>IF(OR('Velden en verpli per dataobject'!J491="",'Velden en verpli per dataobject'!J491="Maak keuze"),"",'Velden en verpli per dataobject'!J491)</f>
        <v/>
      </c>
      <c r="H475" t="str">
        <f>IF(OR('Velden en verpli per dataobject'!K491="",'Velden en verpli per dataobject'!K491="Maak keuze"),"",'Velden en verpli per dataobject'!K491)</f>
        <v/>
      </c>
      <c r="I475" t="str">
        <f>IF(OR('Velden en verpli per dataobject'!L491="",'Velden en verpli per dataobject'!L491="Maak keuze"),"",'Velden en verpli per dataobject'!L491)</f>
        <v/>
      </c>
    </row>
    <row r="476" spans="1:9" x14ac:dyDescent="0.2">
      <c r="A476" t="str">
        <f>IF('Velden en verpli per dataobject'!A492="","",'Velden en verpli per dataobject'!A492)</f>
        <v/>
      </c>
      <c r="B476" t="str">
        <f>IF(OR('Velden en verpli per dataobject'!B492="",'Velden en verpli per dataobject'!B492="Maak keuze"),"",'Velden en verpli per dataobject'!B492)</f>
        <v/>
      </c>
      <c r="C476" t="str">
        <f>IF(OR('Velden en verpli per dataobject'!F492="",'Velden en verpli per dataobject'!F492="Maak keuze"),"",'Velden en verpli per dataobject'!F492)</f>
        <v/>
      </c>
      <c r="D476" t="str">
        <f>IF(OR('Velden en verpli per dataobject'!G492="",'Velden en verpli per dataobject'!G492="Maak keuze"),"",'Velden en verpli per dataobject'!G492)</f>
        <v/>
      </c>
      <c r="E476" t="str">
        <f>IF(OR('Velden en verpli per dataobject'!H492="",'Velden en verpli per dataobject'!H492="Maak keuze"),"",'Velden en verpli per dataobject'!H492)</f>
        <v/>
      </c>
      <c r="F476" t="str">
        <f>IF(OR('Velden en verpli per dataobject'!I492="",'Velden en verpli per dataobject'!I492="Maak keuze"),"",'Velden en verpli per dataobject'!I492)</f>
        <v/>
      </c>
      <c r="G476" t="str">
        <f>IF(OR('Velden en verpli per dataobject'!J492="",'Velden en verpli per dataobject'!J492="Maak keuze"),"",'Velden en verpli per dataobject'!J492)</f>
        <v/>
      </c>
      <c r="H476" t="str">
        <f>IF(OR('Velden en verpli per dataobject'!K492="",'Velden en verpli per dataobject'!K492="Maak keuze"),"",'Velden en verpli per dataobject'!K492)</f>
        <v/>
      </c>
      <c r="I476" t="str">
        <f>IF(OR('Velden en verpli per dataobject'!L492="",'Velden en verpli per dataobject'!L492="Maak keuze"),"",'Velden en verpli per dataobject'!L492)</f>
        <v/>
      </c>
    </row>
    <row r="477" spans="1:9" x14ac:dyDescent="0.2">
      <c r="A477" t="str">
        <f>IF('Velden en verpli per dataobject'!A493="","",'Velden en verpli per dataobject'!A493)</f>
        <v/>
      </c>
      <c r="B477" t="str">
        <f>IF(OR('Velden en verpli per dataobject'!B493="",'Velden en verpli per dataobject'!B493="Maak keuze"),"",'Velden en verpli per dataobject'!B493)</f>
        <v/>
      </c>
      <c r="C477" t="str">
        <f>IF(OR('Velden en verpli per dataobject'!F493="",'Velden en verpli per dataobject'!F493="Maak keuze"),"",'Velden en verpli per dataobject'!F493)</f>
        <v/>
      </c>
      <c r="D477" t="str">
        <f>IF(OR('Velden en verpli per dataobject'!G493="",'Velden en verpli per dataobject'!G493="Maak keuze"),"",'Velden en verpli per dataobject'!G493)</f>
        <v/>
      </c>
      <c r="E477" t="str">
        <f>IF(OR('Velden en verpli per dataobject'!H493="",'Velden en verpli per dataobject'!H493="Maak keuze"),"",'Velden en verpli per dataobject'!H493)</f>
        <v/>
      </c>
      <c r="F477" t="str">
        <f>IF(OR('Velden en verpli per dataobject'!I493="",'Velden en verpli per dataobject'!I493="Maak keuze"),"",'Velden en verpli per dataobject'!I493)</f>
        <v/>
      </c>
      <c r="G477" t="str">
        <f>IF(OR('Velden en verpli per dataobject'!J493="",'Velden en verpli per dataobject'!J493="Maak keuze"),"",'Velden en verpli per dataobject'!J493)</f>
        <v/>
      </c>
      <c r="H477" t="str">
        <f>IF(OR('Velden en verpli per dataobject'!K493="",'Velden en verpli per dataobject'!K493="Maak keuze"),"",'Velden en verpli per dataobject'!K493)</f>
        <v/>
      </c>
      <c r="I477" t="str">
        <f>IF(OR('Velden en verpli per dataobject'!L493="",'Velden en verpli per dataobject'!L493="Maak keuze"),"",'Velden en verpli per dataobject'!L493)</f>
        <v/>
      </c>
    </row>
    <row r="478" spans="1:9" x14ac:dyDescent="0.2">
      <c r="A478" t="str">
        <f>IF('Velden en verpli per dataobject'!A494="","",'Velden en verpli per dataobject'!A494)</f>
        <v/>
      </c>
      <c r="B478" t="str">
        <f>IF(OR('Velden en verpli per dataobject'!B494="",'Velden en verpli per dataobject'!B494="Maak keuze"),"",'Velden en verpli per dataobject'!B494)</f>
        <v/>
      </c>
      <c r="C478" t="str">
        <f>IF(OR('Velden en verpli per dataobject'!F494="",'Velden en verpli per dataobject'!F494="Maak keuze"),"",'Velden en verpli per dataobject'!F494)</f>
        <v/>
      </c>
      <c r="D478" t="str">
        <f>IF(OR('Velden en verpli per dataobject'!G494="",'Velden en verpli per dataobject'!G494="Maak keuze"),"",'Velden en verpli per dataobject'!G494)</f>
        <v/>
      </c>
      <c r="E478" t="str">
        <f>IF(OR('Velden en verpli per dataobject'!H494="",'Velden en verpli per dataobject'!H494="Maak keuze"),"",'Velden en verpli per dataobject'!H494)</f>
        <v/>
      </c>
      <c r="F478" t="str">
        <f>IF(OR('Velden en verpli per dataobject'!I494="",'Velden en verpli per dataobject'!I494="Maak keuze"),"",'Velden en verpli per dataobject'!I494)</f>
        <v/>
      </c>
      <c r="G478" t="str">
        <f>IF(OR('Velden en verpli per dataobject'!J494="",'Velden en verpli per dataobject'!J494="Maak keuze"),"",'Velden en verpli per dataobject'!J494)</f>
        <v/>
      </c>
      <c r="H478" t="str">
        <f>IF(OR('Velden en verpli per dataobject'!K494="",'Velden en verpli per dataobject'!K494="Maak keuze"),"",'Velden en verpli per dataobject'!K494)</f>
        <v/>
      </c>
      <c r="I478" t="str">
        <f>IF(OR('Velden en verpli per dataobject'!L494="",'Velden en verpli per dataobject'!L494="Maak keuze"),"",'Velden en verpli per dataobject'!L494)</f>
        <v/>
      </c>
    </row>
    <row r="479" spans="1:9" x14ac:dyDescent="0.2">
      <c r="A479" t="str">
        <f>IF('Velden en verpli per dataobject'!A495="","",'Velden en verpli per dataobject'!A495)</f>
        <v/>
      </c>
      <c r="B479" t="str">
        <f>IF(OR('Velden en verpli per dataobject'!B495="",'Velden en verpli per dataobject'!B495="Maak keuze"),"",'Velden en verpli per dataobject'!B495)</f>
        <v/>
      </c>
      <c r="C479" t="str">
        <f>IF(OR('Velden en verpli per dataobject'!F495="",'Velden en verpli per dataobject'!F495="Maak keuze"),"",'Velden en verpli per dataobject'!F495)</f>
        <v/>
      </c>
      <c r="D479" t="str">
        <f>IF(OR('Velden en verpli per dataobject'!G495="",'Velden en verpli per dataobject'!G495="Maak keuze"),"",'Velden en verpli per dataobject'!G495)</f>
        <v/>
      </c>
      <c r="E479" t="str">
        <f>IF(OR('Velden en verpli per dataobject'!H495="",'Velden en verpli per dataobject'!H495="Maak keuze"),"",'Velden en verpli per dataobject'!H495)</f>
        <v/>
      </c>
      <c r="F479" t="str">
        <f>IF(OR('Velden en verpli per dataobject'!I495="",'Velden en verpli per dataobject'!I495="Maak keuze"),"",'Velden en verpli per dataobject'!I495)</f>
        <v/>
      </c>
      <c r="G479" t="str">
        <f>IF(OR('Velden en verpli per dataobject'!J495="",'Velden en verpli per dataobject'!J495="Maak keuze"),"",'Velden en verpli per dataobject'!J495)</f>
        <v/>
      </c>
      <c r="H479" t="str">
        <f>IF(OR('Velden en verpli per dataobject'!K495="",'Velden en verpli per dataobject'!K495="Maak keuze"),"",'Velden en verpli per dataobject'!K495)</f>
        <v/>
      </c>
      <c r="I479" t="str">
        <f>IF(OR('Velden en verpli per dataobject'!L495="",'Velden en verpli per dataobject'!L495="Maak keuze"),"",'Velden en verpli per dataobject'!L495)</f>
        <v/>
      </c>
    </row>
    <row r="480" spans="1:9" x14ac:dyDescent="0.2">
      <c r="A480" t="str">
        <f>IF('Velden en verpli per dataobject'!A496="","",'Velden en verpli per dataobject'!A496)</f>
        <v/>
      </c>
      <c r="B480" t="str">
        <f>IF(OR('Velden en verpli per dataobject'!B496="",'Velden en verpli per dataobject'!B496="Maak keuze"),"",'Velden en verpli per dataobject'!B496)</f>
        <v/>
      </c>
      <c r="C480" t="str">
        <f>IF(OR('Velden en verpli per dataobject'!F496="",'Velden en verpli per dataobject'!F496="Maak keuze"),"",'Velden en verpli per dataobject'!F496)</f>
        <v/>
      </c>
      <c r="D480" t="str">
        <f>IF(OR('Velden en verpli per dataobject'!G496="",'Velden en verpli per dataobject'!G496="Maak keuze"),"",'Velden en verpli per dataobject'!G496)</f>
        <v/>
      </c>
      <c r="E480" t="str">
        <f>IF(OR('Velden en verpli per dataobject'!H496="",'Velden en verpli per dataobject'!H496="Maak keuze"),"",'Velden en verpli per dataobject'!H496)</f>
        <v/>
      </c>
      <c r="F480" t="str">
        <f>IF(OR('Velden en verpli per dataobject'!I496="",'Velden en verpli per dataobject'!I496="Maak keuze"),"",'Velden en verpli per dataobject'!I496)</f>
        <v/>
      </c>
      <c r="G480" t="str">
        <f>IF(OR('Velden en verpli per dataobject'!J496="",'Velden en verpli per dataobject'!J496="Maak keuze"),"",'Velden en verpli per dataobject'!J496)</f>
        <v/>
      </c>
      <c r="H480" t="str">
        <f>IF(OR('Velden en verpli per dataobject'!K496="",'Velden en verpli per dataobject'!K496="Maak keuze"),"",'Velden en verpli per dataobject'!K496)</f>
        <v/>
      </c>
      <c r="I480" t="str">
        <f>IF(OR('Velden en verpli per dataobject'!L496="",'Velden en verpli per dataobject'!L496="Maak keuze"),"",'Velden en verpli per dataobject'!L496)</f>
        <v/>
      </c>
    </row>
    <row r="481" spans="1:9" x14ac:dyDescent="0.2">
      <c r="A481" t="str">
        <f>IF('Velden en verpli per dataobject'!A497="","",'Velden en verpli per dataobject'!A497)</f>
        <v/>
      </c>
      <c r="B481" t="str">
        <f>IF(OR('Velden en verpli per dataobject'!B497="",'Velden en verpli per dataobject'!B497="Maak keuze"),"",'Velden en verpli per dataobject'!B497)</f>
        <v/>
      </c>
      <c r="C481" t="str">
        <f>IF(OR('Velden en verpli per dataobject'!F497="",'Velden en verpli per dataobject'!F497="Maak keuze"),"",'Velden en verpli per dataobject'!F497)</f>
        <v/>
      </c>
      <c r="D481" t="str">
        <f>IF(OR('Velden en verpli per dataobject'!G497="",'Velden en verpli per dataobject'!G497="Maak keuze"),"",'Velden en verpli per dataobject'!G497)</f>
        <v/>
      </c>
      <c r="E481" t="str">
        <f>IF(OR('Velden en verpli per dataobject'!H497="",'Velden en verpli per dataobject'!H497="Maak keuze"),"",'Velden en verpli per dataobject'!H497)</f>
        <v/>
      </c>
      <c r="F481" t="str">
        <f>IF(OR('Velden en verpli per dataobject'!I497="",'Velden en verpli per dataobject'!I497="Maak keuze"),"",'Velden en verpli per dataobject'!I497)</f>
        <v/>
      </c>
      <c r="G481" t="str">
        <f>IF(OR('Velden en verpli per dataobject'!J497="",'Velden en verpli per dataobject'!J497="Maak keuze"),"",'Velden en verpli per dataobject'!J497)</f>
        <v/>
      </c>
      <c r="H481" t="str">
        <f>IF(OR('Velden en verpli per dataobject'!K497="",'Velden en verpli per dataobject'!K497="Maak keuze"),"",'Velden en verpli per dataobject'!K497)</f>
        <v/>
      </c>
      <c r="I481" t="str">
        <f>IF(OR('Velden en verpli per dataobject'!L497="",'Velden en verpli per dataobject'!L497="Maak keuze"),"",'Velden en verpli per dataobject'!L497)</f>
        <v/>
      </c>
    </row>
    <row r="482" spans="1:9" x14ac:dyDescent="0.2">
      <c r="A482" t="str">
        <f>IF('Velden en verpli per dataobject'!A498="","",'Velden en verpli per dataobject'!A498)</f>
        <v/>
      </c>
      <c r="B482" t="str">
        <f>IF(OR('Velden en verpli per dataobject'!B498="",'Velden en verpli per dataobject'!B498="Maak keuze"),"",'Velden en verpli per dataobject'!B498)</f>
        <v/>
      </c>
      <c r="C482" t="str">
        <f>IF(OR('Velden en verpli per dataobject'!F498="",'Velden en verpli per dataobject'!F498="Maak keuze"),"",'Velden en verpli per dataobject'!F498)</f>
        <v/>
      </c>
      <c r="D482" t="str">
        <f>IF(OR('Velden en verpli per dataobject'!G498="",'Velden en verpli per dataobject'!G498="Maak keuze"),"",'Velden en verpli per dataobject'!G498)</f>
        <v/>
      </c>
      <c r="E482" t="str">
        <f>IF(OR('Velden en verpli per dataobject'!H498="",'Velden en verpli per dataobject'!H498="Maak keuze"),"",'Velden en verpli per dataobject'!H498)</f>
        <v/>
      </c>
      <c r="F482" t="str">
        <f>IF(OR('Velden en verpli per dataobject'!I498="",'Velden en verpli per dataobject'!I498="Maak keuze"),"",'Velden en verpli per dataobject'!I498)</f>
        <v/>
      </c>
      <c r="G482" t="str">
        <f>IF(OR('Velden en verpli per dataobject'!J498="",'Velden en verpli per dataobject'!J498="Maak keuze"),"",'Velden en verpli per dataobject'!J498)</f>
        <v/>
      </c>
      <c r="H482" t="str">
        <f>IF(OR('Velden en verpli per dataobject'!K498="",'Velden en verpli per dataobject'!K498="Maak keuze"),"",'Velden en verpli per dataobject'!K498)</f>
        <v/>
      </c>
      <c r="I482" t="str">
        <f>IF(OR('Velden en verpli per dataobject'!L498="",'Velden en verpli per dataobject'!L498="Maak keuze"),"",'Velden en verpli per dataobject'!L498)</f>
        <v/>
      </c>
    </row>
    <row r="483" spans="1:9" x14ac:dyDescent="0.2">
      <c r="A483" t="str">
        <f>IF('Velden en verpli per dataobject'!A499="","",'Velden en verpli per dataobject'!A499)</f>
        <v/>
      </c>
      <c r="B483" t="str">
        <f>IF(OR('Velden en verpli per dataobject'!B499="",'Velden en verpli per dataobject'!B499="Maak keuze"),"",'Velden en verpli per dataobject'!B499)</f>
        <v/>
      </c>
      <c r="C483" t="str">
        <f>IF(OR('Velden en verpli per dataobject'!F499="",'Velden en verpli per dataobject'!F499="Maak keuze"),"",'Velden en verpli per dataobject'!F499)</f>
        <v/>
      </c>
      <c r="D483" t="str">
        <f>IF(OR('Velden en verpli per dataobject'!G499="",'Velden en verpli per dataobject'!G499="Maak keuze"),"",'Velden en verpli per dataobject'!G499)</f>
        <v/>
      </c>
      <c r="E483" t="str">
        <f>IF(OR('Velden en verpli per dataobject'!H499="",'Velden en verpli per dataobject'!H499="Maak keuze"),"",'Velden en verpli per dataobject'!H499)</f>
        <v/>
      </c>
      <c r="F483" t="str">
        <f>IF(OR('Velden en verpli per dataobject'!I499="",'Velden en verpli per dataobject'!I499="Maak keuze"),"",'Velden en verpli per dataobject'!I499)</f>
        <v/>
      </c>
      <c r="G483" t="str">
        <f>IF(OR('Velden en verpli per dataobject'!J499="",'Velden en verpli per dataobject'!J499="Maak keuze"),"",'Velden en verpli per dataobject'!J499)</f>
        <v/>
      </c>
      <c r="H483" t="str">
        <f>IF(OR('Velden en verpli per dataobject'!K499="",'Velden en verpli per dataobject'!K499="Maak keuze"),"",'Velden en verpli per dataobject'!K499)</f>
        <v/>
      </c>
      <c r="I483" t="str">
        <f>IF(OR('Velden en verpli per dataobject'!L499="",'Velden en verpli per dataobject'!L499="Maak keuze"),"",'Velden en verpli per dataobject'!L499)</f>
        <v/>
      </c>
    </row>
    <row r="484" spans="1:9" x14ac:dyDescent="0.2">
      <c r="A484" t="str">
        <f>IF('Velden en verpli per dataobject'!A500="","",'Velden en verpli per dataobject'!A500)</f>
        <v/>
      </c>
      <c r="B484" t="str">
        <f>IF(OR('Velden en verpli per dataobject'!B500="",'Velden en verpli per dataobject'!B500="Maak keuze"),"",'Velden en verpli per dataobject'!B500)</f>
        <v/>
      </c>
      <c r="C484" t="str">
        <f>IF(OR('Velden en verpli per dataobject'!F500="",'Velden en verpli per dataobject'!F500="Maak keuze"),"",'Velden en verpli per dataobject'!F500)</f>
        <v/>
      </c>
      <c r="D484" t="str">
        <f>IF(OR('Velden en verpli per dataobject'!G500="",'Velden en verpli per dataobject'!G500="Maak keuze"),"",'Velden en verpli per dataobject'!G500)</f>
        <v/>
      </c>
      <c r="E484" t="str">
        <f>IF(OR('Velden en verpli per dataobject'!H500="",'Velden en verpli per dataobject'!H500="Maak keuze"),"",'Velden en verpli per dataobject'!H500)</f>
        <v/>
      </c>
      <c r="F484" t="str">
        <f>IF(OR('Velden en verpli per dataobject'!I500="",'Velden en verpli per dataobject'!I500="Maak keuze"),"",'Velden en verpli per dataobject'!I500)</f>
        <v/>
      </c>
      <c r="G484" t="str">
        <f>IF(OR('Velden en verpli per dataobject'!J500="",'Velden en verpli per dataobject'!J500="Maak keuze"),"",'Velden en verpli per dataobject'!J500)</f>
        <v/>
      </c>
      <c r="H484" t="str">
        <f>IF(OR('Velden en verpli per dataobject'!K500="",'Velden en verpli per dataobject'!K500="Maak keuze"),"",'Velden en verpli per dataobject'!K500)</f>
        <v/>
      </c>
      <c r="I484" t="str">
        <f>IF(OR('Velden en verpli per dataobject'!L500="",'Velden en verpli per dataobject'!L500="Maak keuze"),"",'Velden en verpli per dataobject'!L500)</f>
        <v/>
      </c>
    </row>
    <row r="485" spans="1:9" x14ac:dyDescent="0.2">
      <c r="A485" t="str">
        <f>IF('Velden en verpli per dataobject'!A501="","",'Velden en verpli per dataobject'!A501)</f>
        <v/>
      </c>
      <c r="B485" t="str">
        <f>IF(OR('Velden en verpli per dataobject'!B501="",'Velden en verpli per dataobject'!B501="Maak keuze"),"",'Velden en verpli per dataobject'!B501)</f>
        <v/>
      </c>
      <c r="C485" t="str">
        <f>IF(OR('Velden en verpli per dataobject'!F501="",'Velden en verpli per dataobject'!F501="Maak keuze"),"",'Velden en verpli per dataobject'!F501)</f>
        <v/>
      </c>
      <c r="D485" t="str">
        <f>IF(OR('Velden en verpli per dataobject'!G501="",'Velden en verpli per dataobject'!G501="Maak keuze"),"",'Velden en verpli per dataobject'!G501)</f>
        <v/>
      </c>
      <c r="E485" t="str">
        <f>IF(OR('Velden en verpli per dataobject'!H501="",'Velden en verpli per dataobject'!H501="Maak keuze"),"",'Velden en verpli per dataobject'!H501)</f>
        <v/>
      </c>
      <c r="F485" t="str">
        <f>IF(OR('Velden en verpli per dataobject'!I501="",'Velden en verpli per dataobject'!I501="Maak keuze"),"",'Velden en verpli per dataobject'!I501)</f>
        <v/>
      </c>
      <c r="G485" t="str">
        <f>IF(OR('Velden en verpli per dataobject'!J501="",'Velden en verpli per dataobject'!J501="Maak keuze"),"",'Velden en verpli per dataobject'!J501)</f>
        <v/>
      </c>
      <c r="H485" t="str">
        <f>IF(OR('Velden en verpli per dataobject'!K501="",'Velden en verpli per dataobject'!K501="Maak keuze"),"",'Velden en verpli per dataobject'!K501)</f>
        <v/>
      </c>
      <c r="I485" t="str">
        <f>IF(OR('Velden en verpli per dataobject'!L501="",'Velden en verpli per dataobject'!L501="Maak keuze"),"",'Velden en verpli per dataobject'!L501)</f>
        <v/>
      </c>
    </row>
    <row r="486" spans="1:9" x14ac:dyDescent="0.2">
      <c r="A486" t="str">
        <f>IF('Velden en verpli per dataobject'!A502="","",'Velden en verpli per dataobject'!A502)</f>
        <v/>
      </c>
      <c r="B486" t="str">
        <f>IF(OR('Velden en verpli per dataobject'!B502="",'Velden en verpli per dataobject'!B502="Maak keuze"),"",'Velden en verpli per dataobject'!B502)</f>
        <v/>
      </c>
      <c r="C486" t="str">
        <f>IF(OR('Velden en verpli per dataobject'!F502="",'Velden en verpli per dataobject'!F502="Maak keuze"),"",'Velden en verpli per dataobject'!F502)</f>
        <v/>
      </c>
      <c r="D486" t="str">
        <f>IF(OR('Velden en verpli per dataobject'!G502="",'Velden en verpli per dataobject'!G502="Maak keuze"),"",'Velden en verpli per dataobject'!G502)</f>
        <v/>
      </c>
      <c r="E486" t="str">
        <f>IF(OR('Velden en verpli per dataobject'!H502="",'Velden en verpli per dataobject'!H502="Maak keuze"),"",'Velden en verpli per dataobject'!H502)</f>
        <v/>
      </c>
      <c r="F486" t="str">
        <f>IF(OR('Velden en verpli per dataobject'!I502="",'Velden en verpli per dataobject'!I502="Maak keuze"),"",'Velden en verpli per dataobject'!I502)</f>
        <v/>
      </c>
      <c r="G486" t="str">
        <f>IF(OR('Velden en verpli per dataobject'!J502="",'Velden en verpli per dataobject'!J502="Maak keuze"),"",'Velden en verpli per dataobject'!J502)</f>
        <v/>
      </c>
      <c r="H486" t="str">
        <f>IF(OR('Velden en verpli per dataobject'!K502="",'Velden en verpli per dataobject'!K502="Maak keuze"),"",'Velden en verpli per dataobject'!K502)</f>
        <v/>
      </c>
      <c r="I486" t="str">
        <f>IF(OR('Velden en verpli per dataobject'!L502="",'Velden en verpli per dataobject'!L502="Maak keuze"),"",'Velden en verpli per dataobject'!L502)</f>
        <v/>
      </c>
    </row>
    <row r="487" spans="1:9" x14ac:dyDescent="0.2">
      <c r="A487" t="str">
        <f>IF('Velden en verpli per dataobject'!A503="","",'Velden en verpli per dataobject'!A503)</f>
        <v/>
      </c>
      <c r="B487" t="str">
        <f>IF(OR('Velden en verpli per dataobject'!B503="",'Velden en verpli per dataobject'!B503="Maak keuze"),"",'Velden en verpli per dataobject'!B503)</f>
        <v/>
      </c>
      <c r="C487" t="str">
        <f>IF(OR('Velden en verpli per dataobject'!F503="",'Velden en verpli per dataobject'!F503="Maak keuze"),"",'Velden en verpli per dataobject'!F503)</f>
        <v/>
      </c>
      <c r="D487" t="str">
        <f>IF(OR('Velden en verpli per dataobject'!G503="",'Velden en verpli per dataobject'!G503="Maak keuze"),"",'Velden en verpli per dataobject'!G503)</f>
        <v/>
      </c>
      <c r="E487" t="str">
        <f>IF(OR('Velden en verpli per dataobject'!H503="",'Velden en verpli per dataobject'!H503="Maak keuze"),"",'Velden en verpli per dataobject'!H503)</f>
        <v/>
      </c>
      <c r="F487" t="str">
        <f>IF(OR('Velden en verpli per dataobject'!I503="",'Velden en verpli per dataobject'!I503="Maak keuze"),"",'Velden en verpli per dataobject'!I503)</f>
        <v/>
      </c>
      <c r="G487" t="str">
        <f>IF(OR('Velden en verpli per dataobject'!J503="",'Velden en verpli per dataobject'!J503="Maak keuze"),"",'Velden en verpli per dataobject'!J503)</f>
        <v/>
      </c>
      <c r="H487" t="str">
        <f>IF(OR('Velden en verpli per dataobject'!K503="",'Velden en verpli per dataobject'!K503="Maak keuze"),"",'Velden en verpli per dataobject'!K503)</f>
        <v/>
      </c>
      <c r="I487" t="str">
        <f>IF(OR('Velden en verpli per dataobject'!L503="",'Velden en verpli per dataobject'!L503="Maak keuze"),"",'Velden en verpli per dataobject'!L503)</f>
        <v/>
      </c>
    </row>
    <row r="488" spans="1:9" x14ac:dyDescent="0.2">
      <c r="A488" t="str">
        <f>IF('Velden en verpli per dataobject'!A504="","",'Velden en verpli per dataobject'!A504)</f>
        <v/>
      </c>
      <c r="B488" t="str">
        <f>IF(OR('Velden en verpli per dataobject'!B504="",'Velden en verpli per dataobject'!B504="Maak keuze"),"",'Velden en verpli per dataobject'!B504)</f>
        <v/>
      </c>
      <c r="C488" t="str">
        <f>IF(OR('Velden en verpli per dataobject'!F504="",'Velden en verpli per dataobject'!F504="Maak keuze"),"",'Velden en verpli per dataobject'!F504)</f>
        <v/>
      </c>
      <c r="D488" t="str">
        <f>IF(OR('Velden en verpli per dataobject'!G504="",'Velden en verpli per dataobject'!G504="Maak keuze"),"",'Velden en verpli per dataobject'!G504)</f>
        <v/>
      </c>
      <c r="E488" t="str">
        <f>IF(OR('Velden en verpli per dataobject'!H504="",'Velden en verpli per dataobject'!H504="Maak keuze"),"",'Velden en verpli per dataobject'!H504)</f>
        <v/>
      </c>
      <c r="F488" t="str">
        <f>IF(OR('Velden en verpli per dataobject'!I504="",'Velden en verpli per dataobject'!I504="Maak keuze"),"",'Velden en verpli per dataobject'!I504)</f>
        <v/>
      </c>
      <c r="G488" t="str">
        <f>IF(OR('Velden en verpli per dataobject'!J504="",'Velden en verpli per dataobject'!J504="Maak keuze"),"",'Velden en verpli per dataobject'!J504)</f>
        <v/>
      </c>
      <c r="H488" t="str">
        <f>IF(OR('Velden en verpli per dataobject'!K504="",'Velden en verpli per dataobject'!K504="Maak keuze"),"",'Velden en verpli per dataobject'!K504)</f>
        <v/>
      </c>
      <c r="I488" t="str">
        <f>IF(OR('Velden en verpli per dataobject'!L504="",'Velden en verpli per dataobject'!L504="Maak keuze"),"",'Velden en verpli per dataobject'!L504)</f>
        <v/>
      </c>
    </row>
    <row r="489" spans="1:9" x14ac:dyDescent="0.2">
      <c r="A489" t="str">
        <f>IF('Velden en verpli per dataobject'!A505="","",'Velden en verpli per dataobject'!A505)</f>
        <v/>
      </c>
      <c r="B489" t="str">
        <f>IF(OR('Velden en verpli per dataobject'!B505="",'Velden en verpli per dataobject'!B505="Maak keuze"),"",'Velden en verpli per dataobject'!B505)</f>
        <v/>
      </c>
      <c r="C489" t="str">
        <f>IF(OR('Velden en verpli per dataobject'!F505="",'Velden en verpli per dataobject'!F505="Maak keuze"),"",'Velden en verpli per dataobject'!F505)</f>
        <v/>
      </c>
      <c r="D489" t="str">
        <f>IF(OR('Velden en verpli per dataobject'!G505="",'Velden en verpli per dataobject'!G505="Maak keuze"),"",'Velden en verpli per dataobject'!G505)</f>
        <v/>
      </c>
      <c r="E489" t="str">
        <f>IF(OR('Velden en verpli per dataobject'!H505="",'Velden en verpli per dataobject'!H505="Maak keuze"),"",'Velden en verpli per dataobject'!H505)</f>
        <v/>
      </c>
      <c r="F489" t="str">
        <f>IF(OR('Velden en verpli per dataobject'!I505="",'Velden en verpli per dataobject'!I505="Maak keuze"),"",'Velden en verpli per dataobject'!I505)</f>
        <v/>
      </c>
      <c r="G489" t="str">
        <f>IF(OR('Velden en verpli per dataobject'!J505="",'Velden en verpli per dataobject'!J505="Maak keuze"),"",'Velden en verpli per dataobject'!J505)</f>
        <v/>
      </c>
      <c r="H489" t="str">
        <f>IF(OR('Velden en verpli per dataobject'!K505="",'Velden en verpli per dataobject'!K505="Maak keuze"),"",'Velden en verpli per dataobject'!K505)</f>
        <v/>
      </c>
      <c r="I489" t="str">
        <f>IF(OR('Velden en verpli per dataobject'!L505="",'Velden en verpli per dataobject'!L505="Maak keuze"),"",'Velden en verpli per dataobject'!L505)</f>
        <v/>
      </c>
    </row>
    <row r="490" spans="1:9" x14ac:dyDescent="0.2">
      <c r="A490" t="str">
        <f>IF('Velden en verpli per dataobject'!A506="","",'Velden en verpli per dataobject'!A506)</f>
        <v/>
      </c>
      <c r="B490" t="str">
        <f>IF(OR('Velden en verpli per dataobject'!B506="",'Velden en verpli per dataobject'!B506="Maak keuze"),"",'Velden en verpli per dataobject'!B506)</f>
        <v/>
      </c>
      <c r="C490" t="str">
        <f>IF(OR('Velden en verpli per dataobject'!F506="",'Velden en verpli per dataobject'!F506="Maak keuze"),"",'Velden en verpli per dataobject'!F506)</f>
        <v/>
      </c>
      <c r="D490" t="str">
        <f>IF(OR('Velden en verpli per dataobject'!G506="",'Velden en verpli per dataobject'!G506="Maak keuze"),"",'Velden en verpli per dataobject'!G506)</f>
        <v/>
      </c>
      <c r="E490" t="str">
        <f>IF(OR('Velden en verpli per dataobject'!H506="",'Velden en verpli per dataobject'!H506="Maak keuze"),"",'Velden en verpli per dataobject'!H506)</f>
        <v/>
      </c>
      <c r="F490" t="str">
        <f>IF(OR('Velden en verpli per dataobject'!I506="",'Velden en verpli per dataobject'!I506="Maak keuze"),"",'Velden en verpli per dataobject'!I506)</f>
        <v/>
      </c>
      <c r="G490" t="str">
        <f>IF(OR('Velden en verpli per dataobject'!J506="",'Velden en verpli per dataobject'!J506="Maak keuze"),"",'Velden en verpli per dataobject'!J506)</f>
        <v/>
      </c>
      <c r="H490" t="str">
        <f>IF(OR('Velden en verpli per dataobject'!K506="",'Velden en verpli per dataobject'!K506="Maak keuze"),"",'Velden en verpli per dataobject'!K506)</f>
        <v/>
      </c>
      <c r="I490" t="str">
        <f>IF(OR('Velden en verpli per dataobject'!L506="",'Velden en verpli per dataobject'!L506="Maak keuze"),"",'Velden en verpli per dataobject'!L506)</f>
        <v/>
      </c>
    </row>
    <row r="491" spans="1:9" x14ac:dyDescent="0.2">
      <c r="A491" t="str">
        <f>IF('Velden en verpli per dataobject'!A507="","",'Velden en verpli per dataobject'!A507)</f>
        <v/>
      </c>
      <c r="B491" t="str">
        <f>IF(OR('Velden en verpli per dataobject'!B507="",'Velden en verpli per dataobject'!B507="Maak keuze"),"",'Velden en verpli per dataobject'!B507)</f>
        <v/>
      </c>
      <c r="C491" t="str">
        <f>IF(OR('Velden en verpli per dataobject'!F507="",'Velden en verpli per dataobject'!F507="Maak keuze"),"",'Velden en verpli per dataobject'!F507)</f>
        <v/>
      </c>
      <c r="D491" t="str">
        <f>IF(OR('Velden en verpli per dataobject'!G507="",'Velden en verpli per dataobject'!G507="Maak keuze"),"",'Velden en verpli per dataobject'!G507)</f>
        <v/>
      </c>
      <c r="E491" t="str">
        <f>IF(OR('Velden en verpli per dataobject'!H507="",'Velden en verpli per dataobject'!H507="Maak keuze"),"",'Velden en verpli per dataobject'!H507)</f>
        <v/>
      </c>
      <c r="F491" t="str">
        <f>IF(OR('Velden en verpli per dataobject'!I507="",'Velden en verpli per dataobject'!I507="Maak keuze"),"",'Velden en verpli per dataobject'!I507)</f>
        <v/>
      </c>
      <c r="G491" t="str">
        <f>IF(OR('Velden en verpli per dataobject'!J507="",'Velden en verpli per dataobject'!J507="Maak keuze"),"",'Velden en verpli per dataobject'!J507)</f>
        <v/>
      </c>
      <c r="H491" t="str">
        <f>IF(OR('Velden en verpli per dataobject'!K507="",'Velden en verpli per dataobject'!K507="Maak keuze"),"",'Velden en verpli per dataobject'!K507)</f>
        <v/>
      </c>
      <c r="I491" t="str">
        <f>IF(OR('Velden en verpli per dataobject'!L507="",'Velden en verpli per dataobject'!L507="Maak keuze"),"",'Velden en verpli per dataobject'!L507)</f>
        <v/>
      </c>
    </row>
    <row r="492" spans="1:9" x14ac:dyDescent="0.2">
      <c r="A492" t="str">
        <f>IF('Velden en verpli per dataobject'!A508="","",'Velden en verpli per dataobject'!A508)</f>
        <v/>
      </c>
      <c r="B492" t="str">
        <f>IF(OR('Velden en verpli per dataobject'!B508="",'Velden en verpli per dataobject'!B508="Maak keuze"),"",'Velden en verpli per dataobject'!B508)</f>
        <v/>
      </c>
      <c r="C492" t="str">
        <f>IF(OR('Velden en verpli per dataobject'!F508="",'Velden en verpli per dataobject'!F508="Maak keuze"),"",'Velden en verpli per dataobject'!F508)</f>
        <v/>
      </c>
      <c r="D492" t="str">
        <f>IF(OR('Velden en verpli per dataobject'!G508="",'Velden en verpli per dataobject'!G508="Maak keuze"),"",'Velden en verpli per dataobject'!G508)</f>
        <v/>
      </c>
      <c r="E492" t="str">
        <f>IF(OR('Velden en verpli per dataobject'!H508="",'Velden en verpli per dataobject'!H508="Maak keuze"),"",'Velden en verpli per dataobject'!H508)</f>
        <v/>
      </c>
      <c r="F492" t="str">
        <f>IF(OR('Velden en verpli per dataobject'!I508="",'Velden en verpli per dataobject'!I508="Maak keuze"),"",'Velden en verpli per dataobject'!I508)</f>
        <v/>
      </c>
      <c r="G492" t="str">
        <f>IF(OR('Velden en verpli per dataobject'!J508="",'Velden en verpli per dataobject'!J508="Maak keuze"),"",'Velden en verpli per dataobject'!J508)</f>
        <v/>
      </c>
      <c r="H492" t="str">
        <f>IF(OR('Velden en verpli per dataobject'!K508="",'Velden en verpli per dataobject'!K508="Maak keuze"),"",'Velden en verpli per dataobject'!K508)</f>
        <v/>
      </c>
      <c r="I492" t="str">
        <f>IF(OR('Velden en verpli per dataobject'!L508="",'Velden en verpli per dataobject'!L508="Maak keuze"),"",'Velden en verpli per dataobject'!L508)</f>
        <v/>
      </c>
    </row>
    <row r="493" spans="1:9" x14ac:dyDescent="0.2">
      <c r="A493" t="str">
        <f>IF('Velden en verpli per dataobject'!A509="","",'Velden en verpli per dataobject'!A509)</f>
        <v/>
      </c>
      <c r="B493" t="str">
        <f>IF(OR('Velden en verpli per dataobject'!B509="",'Velden en verpli per dataobject'!B509="Maak keuze"),"",'Velden en verpli per dataobject'!B509)</f>
        <v/>
      </c>
      <c r="C493" t="str">
        <f>IF(OR('Velden en verpli per dataobject'!F509="",'Velden en verpli per dataobject'!F509="Maak keuze"),"",'Velden en verpli per dataobject'!F509)</f>
        <v/>
      </c>
      <c r="D493" t="str">
        <f>IF(OR('Velden en verpli per dataobject'!G509="",'Velden en verpli per dataobject'!G509="Maak keuze"),"",'Velden en verpli per dataobject'!G509)</f>
        <v/>
      </c>
      <c r="E493" t="str">
        <f>IF(OR('Velden en verpli per dataobject'!H509="",'Velden en verpli per dataobject'!H509="Maak keuze"),"",'Velden en verpli per dataobject'!H509)</f>
        <v/>
      </c>
      <c r="F493" t="str">
        <f>IF(OR('Velden en verpli per dataobject'!I509="",'Velden en verpli per dataobject'!I509="Maak keuze"),"",'Velden en verpli per dataobject'!I509)</f>
        <v/>
      </c>
      <c r="G493" t="str">
        <f>IF(OR('Velden en verpli per dataobject'!J509="",'Velden en verpli per dataobject'!J509="Maak keuze"),"",'Velden en verpli per dataobject'!J509)</f>
        <v/>
      </c>
      <c r="H493" t="str">
        <f>IF(OR('Velden en verpli per dataobject'!K509="",'Velden en verpli per dataobject'!K509="Maak keuze"),"",'Velden en verpli per dataobject'!K509)</f>
        <v/>
      </c>
      <c r="I493" t="str">
        <f>IF(OR('Velden en verpli per dataobject'!L509="",'Velden en verpli per dataobject'!L509="Maak keuze"),"",'Velden en verpli per dataobject'!L509)</f>
        <v/>
      </c>
    </row>
    <row r="494" spans="1:9" x14ac:dyDescent="0.2">
      <c r="A494" t="str">
        <f>IF('Velden en verpli per dataobject'!A510="","",'Velden en verpli per dataobject'!A510)</f>
        <v/>
      </c>
      <c r="B494" t="str">
        <f>IF(OR('Velden en verpli per dataobject'!B510="",'Velden en verpli per dataobject'!B510="Maak keuze"),"",'Velden en verpli per dataobject'!B510)</f>
        <v/>
      </c>
      <c r="C494" t="str">
        <f>IF(OR('Velden en verpli per dataobject'!F510="",'Velden en verpli per dataobject'!F510="Maak keuze"),"",'Velden en verpli per dataobject'!F510)</f>
        <v/>
      </c>
      <c r="D494" t="str">
        <f>IF(OR('Velden en verpli per dataobject'!G510="",'Velden en verpli per dataobject'!G510="Maak keuze"),"",'Velden en verpli per dataobject'!G510)</f>
        <v/>
      </c>
      <c r="E494" t="str">
        <f>IF(OR('Velden en verpli per dataobject'!H510="",'Velden en verpli per dataobject'!H510="Maak keuze"),"",'Velden en verpli per dataobject'!H510)</f>
        <v/>
      </c>
      <c r="F494" t="str">
        <f>IF(OR('Velden en verpli per dataobject'!I510="",'Velden en verpli per dataobject'!I510="Maak keuze"),"",'Velden en verpli per dataobject'!I510)</f>
        <v/>
      </c>
      <c r="G494" t="str">
        <f>IF(OR('Velden en verpli per dataobject'!J510="",'Velden en verpli per dataobject'!J510="Maak keuze"),"",'Velden en verpli per dataobject'!J510)</f>
        <v/>
      </c>
      <c r="H494" t="str">
        <f>IF(OR('Velden en verpli per dataobject'!K510="",'Velden en verpli per dataobject'!K510="Maak keuze"),"",'Velden en verpli per dataobject'!K510)</f>
        <v/>
      </c>
      <c r="I494" t="str">
        <f>IF(OR('Velden en verpli per dataobject'!L510="",'Velden en verpli per dataobject'!L510="Maak keuze"),"",'Velden en verpli per dataobject'!L510)</f>
        <v/>
      </c>
    </row>
    <row r="495" spans="1:9" x14ac:dyDescent="0.2">
      <c r="A495" t="str">
        <f>IF('Velden en verpli per dataobject'!A511="","",'Velden en verpli per dataobject'!A511)</f>
        <v/>
      </c>
      <c r="B495" t="str">
        <f>IF(OR('Velden en verpli per dataobject'!B511="",'Velden en verpli per dataobject'!B511="Maak keuze"),"",'Velden en verpli per dataobject'!B511)</f>
        <v/>
      </c>
      <c r="C495" t="str">
        <f>IF(OR('Velden en verpli per dataobject'!F511="",'Velden en verpli per dataobject'!F511="Maak keuze"),"",'Velden en verpli per dataobject'!F511)</f>
        <v/>
      </c>
      <c r="D495" t="str">
        <f>IF(OR('Velden en verpli per dataobject'!G511="",'Velden en verpli per dataobject'!G511="Maak keuze"),"",'Velden en verpli per dataobject'!G511)</f>
        <v/>
      </c>
      <c r="E495" t="str">
        <f>IF(OR('Velden en verpli per dataobject'!H511="",'Velden en verpli per dataobject'!H511="Maak keuze"),"",'Velden en verpli per dataobject'!H511)</f>
        <v/>
      </c>
      <c r="F495" t="str">
        <f>IF(OR('Velden en verpli per dataobject'!I511="",'Velden en verpli per dataobject'!I511="Maak keuze"),"",'Velden en verpli per dataobject'!I511)</f>
        <v/>
      </c>
      <c r="G495" t="str">
        <f>IF(OR('Velden en verpli per dataobject'!J511="",'Velden en verpli per dataobject'!J511="Maak keuze"),"",'Velden en verpli per dataobject'!J511)</f>
        <v/>
      </c>
      <c r="H495" t="str">
        <f>IF(OR('Velden en verpli per dataobject'!K511="",'Velden en verpli per dataobject'!K511="Maak keuze"),"",'Velden en verpli per dataobject'!K511)</f>
        <v/>
      </c>
      <c r="I495" t="str">
        <f>IF(OR('Velden en verpli per dataobject'!L511="",'Velden en verpli per dataobject'!L511="Maak keuze"),"",'Velden en verpli per dataobject'!L511)</f>
        <v/>
      </c>
    </row>
    <row r="496" spans="1:9" x14ac:dyDescent="0.2">
      <c r="A496" t="str">
        <f>IF('Velden en verpli per dataobject'!A512="","",'Velden en verpli per dataobject'!A512)</f>
        <v/>
      </c>
      <c r="B496" t="str">
        <f>IF(OR('Velden en verpli per dataobject'!B512="",'Velden en verpli per dataobject'!B512="Maak keuze"),"",'Velden en verpli per dataobject'!B512)</f>
        <v/>
      </c>
      <c r="C496" t="str">
        <f>IF(OR('Velden en verpli per dataobject'!F512="",'Velden en verpli per dataobject'!F512="Maak keuze"),"",'Velden en verpli per dataobject'!F512)</f>
        <v/>
      </c>
      <c r="D496" t="str">
        <f>IF(OR('Velden en verpli per dataobject'!G512="",'Velden en verpli per dataobject'!G512="Maak keuze"),"",'Velden en verpli per dataobject'!G512)</f>
        <v/>
      </c>
      <c r="E496" t="str">
        <f>IF(OR('Velden en verpli per dataobject'!H512="",'Velden en verpli per dataobject'!H512="Maak keuze"),"",'Velden en verpli per dataobject'!H512)</f>
        <v/>
      </c>
      <c r="F496" t="str">
        <f>IF(OR('Velden en verpli per dataobject'!I512="",'Velden en verpli per dataobject'!I512="Maak keuze"),"",'Velden en verpli per dataobject'!I512)</f>
        <v/>
      </c>
      <c r="G496" t="str">
        <f>IF(OR('Velden en verpli per dataobject'!J512="",'Velden en verpli per dataobject'!J512="Maak keuze"),"",'Velden en verpli per dataobject'!J512)</f>
        <v/>
      </c>
      <c r="H496" t="str">
        <f>IF(OR('Velden en verpli per dataobject'!K512="",'Velden en verpli per dataobject'!K512="Maak keuze"),"",'Velden en verpli per dataobject'!K512)</f>
        <v/>
      </c>
      <c r="I496" t="str">
        <f>IF(OR('Velden en verpli per dataobject'!L512="",'Velden en verpli per dataobject'!L512="Maak keuze"),"",'Velden en verpli per dataobject'!L512)</f>
        <v/>
      </c>
    </row>
    <row r="497" spans="1:9" x14ac:dyDescent="0.2">
      <c r="A497" t="str">
        <f>IF('Velden en verpli per dataobject'!A513="","",'Velden en verpli per dataobject'!A513)</f>
        <v/>
      </c>
      <c r="B497" t="str">
        <f>IF(OR('Velden en verpli per dataobject'!B513="",'Velden en verpli per dataobject'!B513="Maak keuze"),"",'Velden en verpli per dataobject'!B513)</f>
        <v/>
      </c>
      <c r="C497" t="str">
        <f>IF(OR('Velden en verpli per dataobject'!F513="",'Velden en verpli per dataobject'!F513="Maak keuze"),"",'Velden en verpli per dataobject'!F513)</f>
        <v/>
      </c>
      <c r="D497" t="str">
        <f>IF(OR('Velden en verpli per dataobject'!G513="",'Velden en verpli per dataobject'!G513="Maak keuze"),"",'Velden en verpli per dataobject'!G513)</f>
        <v/>
      </c>
      <c r="E497" t="str">
        <f>IF(OR('Velden en verpli per dataobject'!H513="",'Velden en verpli per dataobject'!H513="Maak keuze"),"",'Velden en verpli per dataobject'!H513)</f>
        <v/>
      </c>
      <c r="F497" t="str">
        <f>IF(OR('Velden en verpli per dataobject'!I513="",'Velden en verpli per dataobject'!I513="Maak keuze"),"",'Velden en verpli per dataobject'!I513)</f>
        <v/>
      </c>
      <c r="G497" t="str">
        <f>IF(OR('Velden en verpli per dataobject'!J513="",'Velden en verpli per dataobject'!J513="Maak keuze"),"",'Velden en verpli per dataobject'!J513)</f>
        <v/>
      </c>
      <c r="H497" t="str">
        <f>IF(OR('Velden en verpli per dataobject'!K513="",'Velden en verpli per dataobject'!K513="Maak keuze"),"",'Velden en verpli per dataobject'!K513)</f>
        <v/>
      </c>
      <c r="I497" t="str">
        <f>IF(OR('Velden en verpli per dataobject'!L513="",'Velden en verpli per dataobject'!L513="Maak keuze"),"",'Velden en verpli per dataobject'!L513)</f>
        <v/>
      </c>
    </row>
    <row r="498" spans="1:9" x14ac:dyDescent="0.2">
      <c r="A498" t="str">
        <f>IF('Velden en verpli per dataobject'!A514="","",'Velden en verpli per dataobject'!A514)</f>
        <v/>
      </c>
      <c r="B498" t="str">
        <f>IF(OR('Velden en verpli per dataobject'!B514="",'Velden en verpli per dataobject'!B514="Maak keuze"),"",'Velden en verpli per dataobject'!B514)</f>
        <v/>
      </c>
      <c r="C498" t="str">
        <f>IF(OR('Velden en verpli per dataobject'!F514="",'Velden en verpli per dataobject'!F514="Maak keuze"),"",'Velden en verpli per dataobject'!F514)</f>
        <v/>
      </c>
      <c r="D498" t="str">
        <f>IF(OR('Velden en verpli per dataobject'!G514="",'Velden en verpli per dataobject'!G514="Maak keuze"),"",'Velden en verpli per dataobject'!G514)</f>
        <v/>
      </c>
      <c r="E498" t="str">
        <f>IF(OR('Velden en verpli per dataobject'!H514="",'Velden en verpli per dataobject'!H514="Maak keuze"),"",'Velden en verpli per dataobject'!H514)</f>
        <v/>
      </c>
      <c r="F498" t="str">
        <f>IF(OR('Velden en verpli per dataobject'!I514="",'Velden en verpli per dataobject'!I514="Maak keuze"),"",'Velden en verpli per dataobject'!I514)</f>
        <v/>
      </c>
      <c r="G498" t="str">
        <f>IF(OR('Velden en verpli per dataobject'!J514="",'Velden en verpli per dataobject'!J514="Maak keuze"),"",'Velden en verpli per dataobject'!J514)</f>
        <v/>
      </c>
      <c r="H498" t="str">
        <f>IF(OR('Velden en verpli per dataobject'!K514="",'Velden en verpli per dataobject'!K514="Maak keuze"),"",'Velden en verpli per dataobject'!K514)</f>
        <v/>
      </c>
      <c r="I498" t="str">
        <f>IF(OR('Velden en verpli per dataobject'!L514="",'Velden en verpli per dataobject'!L514="Maak keuze"),"",'Velden en verpli per dataobject'!L514)</f>
        <v/>
      </c>
    </row>
    <row r="499" spans="1:9" x14ac:dyDescent="0.2">
      <c r="A499" t="str">
        <f>IF('Velden en verpli per dataobject'!A515="","",'Velden en verpli per dataobject'!A515)</f>
        <v/>
      </c>
      <c r="B499" t="str">
        <f>IF(OR('Velden en verpli per dataobject'!B515="",'Velden en verpli per dataobject'!B515="Maak keuze"),"",'Velden en verpli per dataobject'!B515)</f>
        <v/>
      </c>
      <c r="C499" t="str">
        <f>IF(OR('Velden en verpli per dataobject'!F515="",'Velden en verpli per dataobject'!F515="Maak keuze"),"",'Velden en verpli per dataobject'!F515)</f>
        <v/>
      </c>
      <c r="D499" t="str">
        <f>IF(OR('Velden en verpli per dataobject'!G515="",'Velden en verpli per dataobject'!G515="Maak keuze"),"",'Velden en verpli per dataobject'!G515)</f>
        <v/>
      </c>
      <c r="E499" t="str">
        <f>IF(OR('Velden en verpli per dataobject'!H515="",'Velden en verpli per dataobject'!H515="Maak keuze"),"",'Velden en verpli per dataobject'!H515)</f>
        <v/>
      </c>
      <c r="F499" t="str">
        <f>IF(OR('Velden en verpli per dataobject'!I515="",'Velden en verpli per dataobject'!I515="Maak keuze"),"",'Velden en verpli per dataobject'!I515)</f>
        <v/>
      </c>
      <c r="G499" t="str">
        <f>IF(OR('Velden en verpli per dataobject'!J515="",'Velden en verpli per dataobject'!J515="Maak keuze"),"",'Velden en verpli per dataobject'!J515)</f>
        <v/>
      </c>
      <c r="H499" t="str">
        <f>IF(OR('Velden en verpli per dataobject'!K515="",'Velden en verpli per dataobject'!K515="Maak keuze"),"",'Velden en verpli per dataobject'!K515)</f>
        <v/>
      </c>
      <c r="I499" t="str">
        <f>IF(OR('Velden en verpli per dataobject'!L515="",'Velden en verpli per dataobject'!L515="Maak keuze"),"",'Velden en verpli per dataobject'!L515)</f>
        <v/>
      </c>
    </row>
  </sheetData>
  <autoFilter ref="A1:M50" xr:uid="{9C6E550D-6119-354D-9950-896307894A2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11</vt:i4>
      </vt:variant>
    </vt:vector>
  </HeadingPairs>
  <TitlesOfParts>
    <vt:vector size="11" baseType="lpstr">
      <vt:lpstr>Uitleg tool</vt:lpstr>
      <vt:lpstr>Inventarisatie organisatie</vt:lpstr>
      <vt:lpstr>Dropdowns organisatie</vt:lpstr>
      <vt:lpstr>Variabelen</vt:lpstr>
      <vt:lpstr>Dropdowns variabelen</vt:lpstr>
      <vt:lpstr>Applicaties</vt:lpstr>
      <vt:lpstr>Dataobjecten per applicatie</vt:lpstr>
      <vt:lpstr>Velden en verpli per dataobject</vt:lpstr>
      <vt:lpstr>Issues en acties</vt:lpstr>
      <vt:lpstr>Handleidingen</vt:lpstr>
      <vt:lpstr>Analyse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 Peters</dc:creator>
  <cp:lastModifiedBy>Stan Peters</cp:lastModifiedBy>
  <dcterms:created xsi:type="dcterms:W3CDTF">2025-07-09T06:19:14Z</dcterms:created>
  <dcterms:modified xsi:type="dcterms:W3CDTF">2025-08-08T09:08:02Z</dcterms:modified>
</cp:coreProperties>
</file>